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Finance\4_PSC WRK DOCS\RFP#APD2022-xx CASC Service Provider\"/>
    </mc:Choice>
  </mc:AlternateContent>
  <bookViews>
    <workbookView xWindow="0" yWindow="0" windowWidth="24000" windowHeight="9444"/>
  </bookViews>
  <sheets>
    <sheet name="Program Budget Summary (1)" sheetId="1" r:id="rId1"/>
    <sheet name="Salary &amp; Fringe Detail (2)" sheetId="9" r:id="rId2"/>
    <sheet name="Operating Budget Detail (3)" sheetId="2" r:id="rId3"/>
  </sheets>
  <definedNames>
    <definedName name="_xlnm.Print_Area" localSheetId="2">'Operating Budget Detail (3)'!$B$2:$H$31</definedName>
    <definedName name="_xlnm.Print_Area" localSheetId="0">'Program Budget Summary (1)'!$B$4:$E$26</definedName>
    <definedName name="_xlnm.Print_Area" localSheetId="1">'Salary &amp; Fringe Detail (2)'!$B$1:$F$39</definedName>
  </definedNames>
  <calcPr calcId="162913"/>
</workbook>
</file>

<file path=xl/calcChain.xml><?xml version="1.0" encoding="utf-8"?>
<calcChain xmlns="http://schemas.openxmlformats.org/spreadsheetml/2006/main">
  <c r="H24" i="2" l="1"/>
  <c r="F30" i="2"/>
  <c r="C15" i="9" l="1"/>
  <c r="H20" i="2"/>
  <c r="H14" i="2" l="1"/>
  <c r="H15" i="2"/>
  <c r="H16" i="2"/>
  <c r="H17" i="2"/>
  <c r="H18" i="2"/>
  <c r="H19" i="2"/>
  <c r="H21" i="2"/>
  <c r="H22" i="2"/>
  <c r="H23" i="2"/>
  <c r="H30" i="2" s="1"/>
  <c r="H25" i="2"/>
  <c r="H26" i="2"/>
  <c r="H27" i="2"/>
  <c r="H28" i="2"/>
  <c r="H29" i="2"/>
  <c r="H13" i="2"/>
  <c r="C19" i="1" l="1"/>
  <c r="B9" i="2"/>
  <c r="B8" i="2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C18" i="9"/>
  <c r="E18" i="9" s="1"/>
  <c r="F18" i="9" s="1"/>
  <c r="C17" i="9"/>
  <c r="E16" i="9"/>
  <c r="F11" i="2"/>
  <c r="B9" i="9"/>
  <c r="B8" i="9"/>
  <c r="E17" i="9" l="1"/>
  <c r="E32" i="9"/>
  <c r="E35" i="9" s="1"/>
  <c r="F19" i="9"/>
  <c r="F32" i="9" s="1"/>
  <c r="D19" i="1"/>
  <c r="C17" i="1" l="1"/>
  <c r="F17" i="9"/>
  <c r="D17" i="1" l="1"/>
  <c r="F35" i="9"/>
  <c r="F38" i="9" s="1"/>
  <c r="C18" i="1"/>
  <c r="D18" i="1" s="1"/>
  <c r="E38" i="9"/>
  <c r="C20" i="1" l="1"/>
  <c r="D20" i="1" s="1"/>
  <c r="C22" i="1" l="1"/>
  <c r="D22" i="1" s="1"/>
  <c r="C23" i="1" l="1"/>
  <c r="D23" i="1" s="1"/>
</calcChain>
</file>

<file path=xl/sharedStrings.xml><?xml version="1.0" encoding="utf-8"?>
<sst xmlns="http://schemas.openxmlformats.org/spreadsheetml/2006/main" count="50" uniqueCount="43">
  <si>
    <t>ADULT PROBATION DEPARTMENT</t>
  </si>
  <si>
    <t>Operating Expense</t>
  </si>
  <si>
    <t>Subtotal</t>
  </si>
  <si>
    <t xml:space="preserve">                                          </t>
  </si>
  <si>
    <t>TOTAL</t>
  </si>
  <si>
    <t>POSITION TITLE</t>
  </si>
  <si>
    <t>APD
% FTE</t>
  </si>
  <si>
    <t>FRINGE BENEFIT RATE</t>
  </si>
  <si>
    <t>EMPLOYEE FRINGE BENEFITS</t>
  </si>
  <si>
    <t xml:space="preserve">TOTAL SALARIES &amp; BENEFITS </t>
  </si>
  <si>
    <t>APD #2</t>
  </si>
  <si>
    <t>Annual Salary for 
1 FTE</t>
  </si>
  <si>
    <t>Benefits</t>
  </si>
  <si>
    <t xml:space="preserve">Salaries </t>
  </si>
  <si>
    <t>Approved by:</t>
  </si>
  <si>
    <t>APD Division Director</t>
  </si>
  <si>
    <t xml:space="preserve">Date: </t>
  </si>
  <si>
    <t xml:space="preserve">Program: </t>
  </si>
  <si>
    <t xml:space="preserve">- Proposers are required to provide input in blue cells only. </t>
  </si>
  <si>
    <t>SALARY &amp; FRINGE DETAIL</t>
  </si>
  <si>
    <t>%</t>
  </si>
  <si>
    <t>Example: Position 1</t>
  </si>
  <si>
    <t>Example: Postion 3</t>
  </si>
  <si>
    <t>Example: Operaing Line Item 1</t>
  </si>
  <si>
    <t>Example: Operaing Line Item 2</t>
  </si>
  <si>
    <t>Example: Operating Line Item 3</t>
  </si>
  <si>
    <t>Proposers should use tabs 2, 3, &amp; 4 to fill in their cost proposal budget. Tab 1 Program Budget Summary will autopopulate from other three tabs.</t>
  </si>
  <si>
    <t>APD #3</t>
  </si>
  <si>
    <t xml:space="preserve">Proposer's Name: </t>
  </si>
  <si>
    <t xml:space="preserve">Prepared by:                            </t>
  </si>
  <si>
    <t>EXPENDITURES</t>
  </si>
  <si>
    <t>TOTAL EXPENDITURES</t>
  </si>
  <si>
    <t>EXPENDITURE CATEGORY</t>
  </si>
  <si>
    <t>OPERATING EXPENSE DETAIL</t>
  </si>
  <si>
    <t>BUGET SUMMARY</t>
  </si>
  <si>
    <t>Indirect Percentage Rate not to exceed 14%</t>
  </si>
  <si>
    <t>Allocation One 
(12-months)</t>
  </si>
  <si>
    <r>
      <rPr>
        <b/>
        <sz val="10"/>
        <rFont val="Calibri"/>
        <family val="2"/>
        <scheme val="minor"/>
      </rPr>
      <t xml:space="preserve">Indirect Cost </t>
    </r>
    <r>
      <rPr>
        <sz val="10"/>
        <rFont val="Calibri"/>
        <family val="2"/>
        <scheme val="minor"/>
      </rPr>
      <t xml:space="preserve">
</t>
    </r>
    <r>
      <rPr>
        <sz val="6"/>
        <rFont val="Arial"/>
        <family val="2"/>
      </rPr>
      <t/>
    </r>
  </si>
  <si>
    <r>
      <t xml:space="preserve">- All operating costs associated with the delivery of services for this progam must be itemized </t>
    </r>
    <r>
      <rPr>
        <b/>
        <sz val="12"/>
        <color rgb="FFC00000"/>
        <rFont val="Calibri"/>
        <family val="2"/>
        <scheme val="minor"/>
      </rPr>
      <t xml:space="preserve">below. </t>
    </r>
  </si>
  <si>
    <r>
      <t xml:space="preserve">- All staff costs associated with the delivery of services for this progam must be itemized </t>
    </r>
    <r>
      <rPr>
        <b/>
        <sz val="12"/>
        <color rgb="FFC00000"/>
        <rFont val="Calibri"/>
        <family val="2"/>
        <scheme val="minor"/>
      </rPr>
      <t xml:space="preserve">below. </t>
    </r>
  </si>
  <si>
    <t>Budget Reference Page No.(s):  APD# 2-3</t>
  </si>
  <si>
    <t>OPERATING EXPENSE 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</si>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</sst>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&quot;$&quot;* #,##0_);_(&quot;$&quot;* \(#,##0\);_(&quot;$&quot;* &quot;-&quot;??_);_(@_)"/>
    <numFmt numFmtId="166" formatCode="&quot;$&quot;#,##0"/>
    <numFmt numFmtId="167" formatCode="m/d/yy"/>
    <numFmt numFmtId="168" formatCode="0.0000%"/>
    <numFmt numFmtId="169" formatCode="#,##0.00\ ;\(#,##0.00\)"/>
    <numFmt numFmtId="170" formatCode="_(&quot;$&quot;* #,##0.00000_);_(&quot;$&quot;* \(#,##0.00000\);_(&quot;$&quot;* &quot;-&quot;??_);_(@_)"/>
    <numFmt numFmtId="171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0"/>
      <color rgb="FF0320F7"/>
      <name val="Calibri"/>
      <family val="2"/>
      <scheme val="minor"/>
    </font>
    <font>
      <i/>
      <sz val="8"/>
      <color rgb="FF0320F7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u val="double"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/>
    <xf numFmtId="3" fontId="8" fillId="0" borderId="0"/>
    <xf numFmtId="3" fontId="8" fillId="0" borderId="0"/>
    <xf numFmtId="3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11" fillId="3" borderId="1" xfId="0" applyFont="1" applyFill="1" applyBorder="1" applyAlignment="1"/>
    <xf numFmtId="9" fontId="11" fillId="0" borderId="5" xfId="0" applyNumberFormat="1" applyFont="1" applyBorder="1" applyAlignment="1">
      <alignment horizontal="center" wrapText="1"/>
    </xf>
    <xf numFmtId="0" fontId="12" fillId="0" borderId="0" xfId="33" quotePrefix="1" applyFont="1" applyAlignment="1" applyProtection="1"/>
    <xf numFmtId="165" fontId="13" fillId="0" borderId="0" xfId="0" applyNumberFormat="1" applyFont="1" applyAlignment="1"/>
    <xf numFmtId="165" fontId="13" fillId="0" borderId="0" xfId="0" applyNumberFormat="1" applyFont="1" applyBorder="1" applyAlignment="1"/>
    <xf numFmtId="0" fontId="11" fillId="0" borderId="0" xfId="0" applyFont="1" applyAlignment="1"/>
    <xf numFmtId="0" fontId="11" fillId="0" borderId="0" xfId="0" applyFont="1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1" fillId="0" borderId="12" xfId="0" applyFont="1" applyBorder="1"/>
    <xf numFmtId="165" fontId="11" fillId="0" borderId="8" xfId="0" applyNumberFormat="1" applyFont="1" applyBorder="1"/>
    <xf numFmtId="165" fontId="11" fillId="0" borderId="3" xfId="0" applyNumberFormat="1" applyFont="1" applyBorder="1" applyAlignment="1">
      <alignment horizontal="center"/>
    </xf>
    <xf numFmtId="0" fontId="11" fillId="0" borderId="0" xfId="0" applyFont="1"/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5" fillId="0" borderId="1" xfId="0" applyNumberFormat="1" applyFont="1" applyBorder="1"/>
    <xf numFmtId="165" fontId="11" fillId="0" borderId="6" xfId="0" applyNumberFormat="1" applyFont="1" applyBorder="1"/>
    <xf numFmtId="0" fontId="11" fillId="0" borderId="9" xfId="0" applyFont="1" applyBorder="1"/>
    <xf numFmtId="165" fontId="11" fillId="0" borderId="0" xfId="0" applyNumberFormat="1" applyFont="1" applyBorder="1"/>
    <xf numFmtId="165" fontId="11" fillId="0" borderId="7" xfId="0" applyNumberFormat="1" applyFont="1" applyBorder="1"/>
    <xf numFmtId="0" fontId="11" fillId="0" borderId="2" xfId="0" applyFont="1" applyBorder="1" applyAlignment="1"/>
    <xf numFmtId="165" fontId="11" fillId="0" borderId="6" xfId="0" applyNumberFormat="1" applyFont="1" applyBorder="1" applyAlignment="1">
      <alignment horizontal="center"/>
    </xf>
    <xf numFmtId="9" fontId="11" fillId="0" borderId="0" xfId="3" applyNumberFormat="1" applyFont="1" applyBorder="1"/>
    <xf numFmtId="0" fontId="16" fillId="0" borderId="16" xfId="0" applyFont="1" applyBorder="1" applyAlignment="1">
      <alignment horizontal="center"/>
    </xf>
    <xf numFmtId="43" fontId="11" fillId="0" borderId="0" xfId="1" applyFont="1"/>
    <xf numFmtId="165" fontId="11" fillId="0" borderId="6" xfId="2" applyNumberFormat="1" applyFont="1" applyBorder="1"/>
    <xf numFmtId="165" fontId="11" fillId="0" borderId="0" xfId="0" applyNumberFormat="1" applyFont="1"/>
    <xf numFmtId="0" fontId="16" fillId="0" borderId="2" xfId="0" applyFont="1" applyBorder="1" applyAlignment="1"/>
    <xf numFmtId="0" fontId="11" fillId="0" borderId="2" xfId="0" applyFont="1" applyBorder="1" applyAlignment="1">
      <alignment wrapText="1"/>
    </xf>
    <xf numFmtId="165" fontId="11" fillId="3" borderId="6" xfId="3" applyNumberFormat="1" applyFont="1" applyFill="1" applyBorder="1"/>
    <xf numFmtId="170" fontId="11" fillId="0" borderId="0" xfId="0" applyNumberFormat="1" applyFont="1" applyBorder="1"/>
    <xf numFmtId="165" fontId="11" fillId="0" borderId="6" xfId="2" applyNumberFormat="1" applyFont="1" applyFill="1" applyBorder="1"/>
    <xf numFmtId="165" fontId="11" fillId="0" borderId="5" xfId="2" applyNumberFormat="1" applyFont="1" applyBorder="1"/>
    <xf numFmtId="165" fontId="11" fillId="0" borderId="5" xfId="2" applyNumberFormat="1" applyFont="1" applyBorder="1" applyAlignment="1">
      <alignment wrapText="1"/>
    </xf>
    <xf numFmtId="0" fontId="11" fillId="0" borderId="13" xfId="0" applyFont="1" applyBorder="1" applyAlignment="1"/>
    <xf numFmtId="165" fontId="11" fillId="0" borderId="1" xfId="0" applyNumberFormat="1" applyFont="1" applyBorder="1"/>
    <xf numFmtId="0" fontId="11" fillId="0" borderId="13" xfId="0" applyFont="1" applyFill="1" applyBorder="1"/>
    <xf numFmtId="0" fontId="17" fillId="0" borderId="13" xfId="0" applyFont="1" applyBorder="1"/>
    <xf numFmtId="0" fontId="11" fillId="0" borderId="0" xfId="0" applyFont="1" applyAlignment="1">
      <alignment horizontal="left" vertical="top" wrapText="1"/>
    </xf>
    <xf numFmtId="165" fontId="19" fillId="4" borderId="1" xfId="2" applyNumberFormat="1" applyFont="1" applyFill="1" applyBorder="1"/>
    <xf numFmtId="0" fontId="11" fillId="0" borderId="0" xfId="0" applyFont="1" applyFill="1" applyBorder="1"/>
    <xf numFmtId="0" fontId="12" fillId="0" borderId="0" xfId="33" quotePrefix="1" applyFont="1" applyBorder="1" applyAlignment="1" applyProtection="1"/>
    <xf numFmtId="0" fontId="13" fillId="0" borderId="0" xfId="0" applyFont="1" applyBorder="1" applyAlignment="1"/>
    <xf numFmtId="0" fontId="18" fillId="0" borderId="0" xfId="33" quotePrefix="1" applyFont="1" applyBorder="1" applyAlignment="1" applyProtection="1">
      <alignment horizontal="left" wrapText="1"/>
    </xf>
    <xf numFmtId="0" fontId="21" fillId="0" borderId="1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1" fillId="0" borderId="7" xfId="0" applyFont="1" applyBorder="1"/>
    <xf numFmtId="0" fontId="14" fillId="0" borderId="0" xfId="0" applyFont="1" applyBorder="1"/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44" fontId="11" fillId="0" borderId="3" xfId="2" applyFont="1" applyFill="1" applyBorder="1" applyAlignment="1">
      <alignment horizontal="center"/>
    </xf>
    <xf numFmtId="0" fontId="19" fillId="4" borderId="13" xfId="0" applyFont="1" applyFill="1" applyBorder="1" applyProtection="1">
      <protection locked="0"/>
    </xf>
    <xf numFmtId="0" fontId="19" fillId="4" borderId="1" xfId="0" applyFont="1" applyFill="1" applyBorder="1"/>
    <xf numFmtId="0" fontId="19" fillId="0" borderId="0" xfId="0" applyFont="1" applyFill="1" applyBorder="1"/>
    <xf numFmtId="165" fontId="19" fillId="0" borderId="0" xfId="0" applyNumberFormat="1" applyFont="1" applyFill="1" applyBorder="1"/>
    <xf numFmtId="165" fontId="19" fillId="4" borderId="6" xfId="2" applyNumberFormat="1" applyFont="1" applyFill="1" applyBorder="1" applyAlignment="1">
      <alignment horizontal="center"/>
    </xf>
    <xf numFmtId="0" fontId="19" fillId="4" borderId="13" xfId="0" applyFont="1" applyFill="1" applyBorder="1" applyAlignment="1" applyProtection="1">
      <protection locked="0"/>
    </xf>
    <xf numFmtId="0" fontId="20" fillId="4" borderId="1" xfId="0" applyFont="1" applyFill="1" applyBorder="1" applyAlignment="1"/>
    <xf numFmtId="0" fontId="20" fillId="0" borderId="0" xfId="0" applyFont="1" applyFill="1" applyBorder="1" applyAlignment="1"/>
    <xf numFmtId="0" fontId="21" fillId="3" borderId="13" xfId="0" applyFont="1" applyFill="1" applyBorder="1" applyAlignment="1" applyProtection="1">
      <protection locked="0"/>
    </xf>
    <xf numFmtId="0" fontId="21" fillId="3" borderId="1" xfId="0" applyFont="1" applyFill="1" applyBorder="1" applyAlignment="1"/>
    <xf numFmtId="0" fontId="21" fillId="0" borderId="0" xfId="0" applyFont="1" applyBorder="1" applyAlignment="1"/>
    <xf numFmtId="165" fontId="21" fillId="3" borderId="1" xfId="2" applyNumberFormat="1" applyFont="1" applyFill="1" applyBorder="1"/>
    <xf numFmtId="165" fontId="21" fillId="0" borderId="0" xfId="0" applyNumberFormat="1" applyFont="1" applyBorder="1"/>
    <xf numFmtId="0" fontId="11" fillId="0" borderId="0" xfId="0" applyFont="1" applyFill="1"/>
    <xf numFmtId="0" fontId="21" fillId="3" borderId="13" xfId="0" applyFont="1" applyFill="1" applyBorder="1" applyProtection="1">
      <protection locked="0"/>
    </xf>
    <xf numFmtId="0" fontId="21" fillId="3" borderId="1" xfId="0" applyFont="1" applyFill="1" applyBorder="1"/>
    <xf numFmtId="0" fontId="21" fillId="0" borderId="0" xfId="0" applyFont="1" applyBorder="1"/>
    <xf numFmtId="0" fontId="21" fillId="0" borderId="9" xfId="0" applyFont="1" applyBorder="1"/>
    <xf numFmtId="0" fontId="21" fillId="0" borderId="7" xfId="0" applyFont="1" applyBorder="1"/>
    <xf numFmtId="0" fontId="21" fillId="0" borderId="13" xfId="0" applyFont="1" applyBorder="1"/>
    <xf numFmtId="0" fontId="21" fillId="0" borderId="1" xfId="0" applyFont="1" applyBorder="1"/>
    <xf numFmtId="0" fontId="21" fillId="0" borderId="6" xfId="0" applyFont="1" applyBorder="1"/>
    <xf numFmtId="0" fontId="23" fillId="0" borderId="0" xfId="0" applyFont="1"/>
    <xf numFmtId="166" fontId="21" fillId="0" borderId="0" xfId="0" applyNumberFormat="1" applyFont="1" applyBorder="1"/>
    <xf numFmtId="9" fontId="21" fillId="0" borderId="0" xfId="0" applyNumberFormat="1" applyFont="1" applyBorder="1"/>
    <xf numFmtId="164" fontId="21" fillId="0" borderId="0" xfId="0" applyNumberFormat="1" applyFont="1" applyBorder="1"/>
    <xf numFmtId="0" fontId="21" fillId="0" borderId="0" xfId="0" applyFont="1"/>
    <xf numFmtId="0" fontId="12" fillId="0" borderId="0" xfId="33" quotePrefix="1" applyFont="1" applyBorder="1" applyAlignment="1" applyProtection="1">
      <alignment vertical="center"/>
    </xf>
    <xf numFmtId="0" fontId="18" fillId="0" borderId="0" xfId="33" applyFont="1" applyBorder="1"/>
    <xf numFmtId="9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 applyBorder="1"/>
    <xf numFmtId="0" fontId="18" fillId="0" borderId="0" xfId="33" quotePrefix="1" applyFont="1" applyBorder="1" applyAlignment="1" applyProtection="1">
      <alignment vertical="center"/>
    </xf>
    <xf numFmtId="166" fontId="18" fillId="0" borderId="0" xfId="0" applyNumberFormat="1" applyFont="1" applyBorder="1"/>
    <xf numFmtId="164" fontId="21" fillId="0" borderId="0" xfId="0" applyNumberFormat="1" applyFont="1" applyBorder="1" applyAlignment="1"/>
    <xf numFmtId="166" fontId="21" fillId="0" borderId="0" xfId="0" applyNumberFormat="1" applyFont="1" applyBorder="1" applyAlignment="1"/>
    <xf numFmtId="9" fontId="21" fillId="0" borderId="0" xfId="0" applyNumberFormat="1" applyFont="1" applyBorder="1" applyAlignment="1"/>
    <xf numFmtId="164" fontId="21" fillId="0" borderId="0" xfId="0" applyNumberFormat="1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21" fillId="0" borderId="9" xfId="0" applyNumberFormat="1" applyFont="1" applyBorder="1" applyAlignment="1"/>
    <xf numFmtId="0" fontId="21" fillId="0" borderId="7" xfId="0" applyFont="1" applyBorder="1" applyAlignment="1">
      <alignment horizontal="center"/>
    </xf>
    <xf numFmtId="164" fontId="21" fillId="0" borderId="7" xfId="0" applyNumberFormat="1" applyFont="1" applyBorder="1" applyAlignment="1"/>
    <xf numFmtId="9" fontId="14" fillId="0" borderId="0" xfId="0" applyNumberFormat="1" applyFont="1" applyBorder="1" applyAlignment="1"/>
    <xf numFmtId="164" fontId="14" fillId="0" borderId="9" xfId="0" applyNumberFormat="1" applyFont="1" applyBorder="1" applyAlignment="1"/>
    <xf numFmtId="166" fontId="21" fillId="0" borderId="0" xfId="0" applyNumberFormat="1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164" fontId="21" fillId="0" borderId="14" xfId="0" applyNumberFormat="1" applyFont="1" applyBorder="1" applyAlignment="1">
      <alignment horizontal="right"/>
    </xf>
    <xf numFmtId="164" fontId="21" fillId="0" borderId="14" xfId="0" applyNumberFormat="1" applyFont="1" applyBorder="1" applyAlignment="1">
      <alignment horizontal="center"/>
    </xf>
    <xf numFmtId="166" fontId="21" fillId="0" borderId="5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/>
    </xf>
    <xf numFmtId="0" fontId="19" fillId="4" borderId="5" xfId="7" applyFont="1" applyFill="1" applyBorder="1"/>
    <xf numFmtId="44" fontId="19" fillId="4" borderId="2" xfId="2" applyFont="1" applyFill="1" applyBorder="1" applyAlignment="1"/>
    <xf numFmtId="2" fontId="19" fillId="4" borderId="5" xfId="2" applyNumberFormat="1" applyFont="1" applyFill="1" applyBorder="1" applyAlignment="1">
      <alignment horizontal="center"/>
    </xf>
    <xf numFmtId="164" fontId="19" fillId="4" borderId="11" xfId="2" applyNumberFormat="1" applyFont="1" applyFill="1" applyBorder="1" applyAlignment="1"/>
    <xf numFmtId="44" fontId="19" fillId="4" borderId="2" xfId="2" applyNumberFormat="1" applyFont="1" applyFill="1" applyBorder="1" applyAlignment="1"/>
    <xf numFmtId="168" fontId="21" fillId="0" borderId="0" xfId="3" applyNumberFormat="1" applyFont="1" applyBorder="1" applyAlignment="1">
      <alignment horizontal="center"/>
    </xf>
    <xf numFmtId="169" fontId="21" fillId="0" borderId="0" xfId="0" applyNumberFormat="1" applyFont="1" applyBorder="1" applyAlignment="1">
      <alignment horizontal="center"/>
    </xf>
    <xf numFmtId="0" fontId="19" fillId="4" borderId="15" xfId="7" applyFont="1" applyFill="1" applyBorder="1"/>
    <xf numFmtId="43" fontId="19" fillId="4" borderId="11" xfId="1" applyFont="1" applyFill="1" applyBorder="1" applyAlignment="1"/>
    <xf numFmtId="0" fontId="21" fillId="0" borderId="0" xfId="18" applyFont="1"/>
    <xf numFmtId="0" fontId="24" fillId="3" borderId="13" xfId="7" applyFont="1" applyFill="1" applyBorder="1" applyProtection="1">
      <protection locked="0"/>
    </xf>
    <xf numFmtId="171" fontId="21" fillId="3" borderId="2" xfId="0" applyNumberFormat="1" applyFont="1" applyFill="1" applyBorder="1" applyAlignment="1" applyProtection="1">
      <protection locked="0"/>
    </xf>
    <xf numFmtId="2" fontId="21" fillId="3" borderId="2" xfId="2" applyNumberFormat="1" applyFont="1" applyFill="1" applyBorder="1" applyAlignment="1" applyProtection="1">
      <alignment horizontal="center"/>
      <protection locked="0"/>
    </xf>
    <xf numFmtId="43" fontId="21" fillId="0" borderId="11" xfId="1" applyFont="1" applyFill="1" applyBorder="1" applyAlignment="1"/>
    <xf numFmtId="164" fontId="21" fillId="3" borderId="5" xfId="0" applyNumberFormat="1" applyFont="1" applyFill="1" applyBorder="1" applyAlignment="1" applyProtection="1">
      <protection locked="0"/>
    </xf>
    <xf numFmtId="9" fontId="21" fillId="3" borderId="2" xfId="3" applyNumberFormat="1" applyFont="1" applyFill="1" applyBorder="1" applyAlignment="1" applyProtection="1">
      <protection locked="0"/>
    </xf>
    <xf numFmtId="171" fontId="21" fillId="0" borderId="3" xfId="2" applyNumberFormat="1" applyFont="1" applyBorder="1" applyAlignment="1"/>
    <xf numFmtId="10" fontId="21" fillId="0" borderId="2" xfId="3" applyNumberFormat="1" applyFont="1" applyBorder="1" applyAlignment="1"/>
    <xf numFmtId="44" fontId="21" fillId="0" borderId="13" xfId="2" applyFont="1" applyBorder="1" applyAlignment="1"/>
    <xf numFmtId="44" fontId="21" fillId="0" borderId="2" xfId="2" applyNumberFormat="1" applyFont="1" applyBorder="1" applyAlignment="1"/>
    <xf numFmtId="6" fontId="21" fillId="0" borderId="10" xfId="0" applyNumberFormat="1" applyFont="1" applyBorder="1" applyAlignment="1"/>
    <xf numFmtId="44" fontId="21" fillId="0" borderId="0" xfId="2" applyFont="1" applyBorder="1" applyAlignment="1"/>
    <xf numFmtId="165" fontId="21" fillId="0" borderId="3" xfId="2" applyNumberFormat="1" applyFont="1" applyBorder="1" applyAlignment="1"/>
    <xf numFmtId="43" fontId="21" fillId="0" borderId="0" xfId="1" applyFont="1" applyBorder="1" applyAlignment="1">
      <alignment horizontal="center"/>
    </xf>
    <xf numFmtId="10" fontId="21" fillId="0" borderId="0" xfId="3" applyNumberFormat="1" applyFont="1" applyBorder="1" applyAlignment="1"/>
    <xf numFmtId="9" fontId="21" fillId="3" borderId="5" xfId="3" applyNumberFormat="1" applyFont="1" applyFill="1" applyBorder="1" applyAlignment="1"/>
    <xf numFmtId="44" fontId="21" fillId="0" borderId="9" xfId="2" applyFont="1" applyBorder="1" applyAlignment="1"/>
    <xf numFmtId="165" fontId="21" fillId="0" borderId="7" xfId="2" applyNumberFormat="1" applyFont="1" applyBorder="1" applyAlignment="1"/>
    <xf numFmtId="9" fontId="21" fillId="0" borderId="0" xfId="3" applyFont="1" applyBorder="1" applyAlignment="1">
      <alignment horizontal="center"/>
    </xf>
    <xf numFmtId="166" fontId="21" fillId="0" borderId="0" xfId="3" applyNumberFormat="1" applyFont="1" applyBorder="1" applyAlignment="1"/>
    <xf numFmtId="6" fontId="21" fillId="2" borderId="3" xfId="0" applyNumberFormat="1" applyFont="1" applyFill="1" applyBorder="1" applyAlignment="1"/>
    <xf numFmtId="44" fontId="21" fillId="0" borderId="5" xfId="2" applyFont="1" applyBorder="1" applyAlignment="1"/>
    <xf numFmtId="44" fontId="21" fillId="0" borderId="5" xfId="2" applyNumberFormat="1" applyFont="1" applyBorder="1" applyAlignment="1"/>
    <xf numFmtId="6" fontId="21" fillId="0" borderId="0" xfId="0" applyNumberFormat="1" applyFont="1" applyBorder="1" applyAlignment="1"/>
    <xf numFmtId="44" fontId="25" fillId="0" borderId="0" xfId="2" applyFont="1" applyBorder="1" applyAlignment="1"/>
    <xf numFmtId="165" fontId="21" fillId="0" borderId="6" xfId="2" applyNumberFormat="1" applyFont="1" applyBorder="1" applyAlignment="1"/>
    <xf numFmtId="166" fontId="21" fillId="0" borderId="0" xfId="2" applyNumberFormat="1" applyFont="1" applyBorder="1" applyAlignment="1"/>
    <xf numFmtId="6" fontId="21" fillId="2" borderId="7" xfId="0" applyNumberFormat="1" applyFont="1" applyFill="1" applyBorder="1" applyAlignment="1"/>
    <xf numFmtId="164" fontId="21" fillId="0" borderId="13" xfId="0" applyNumberFormat="1" applyFont="1" applyBorder="1" applyAlignment="1"/>
    <xf numFmtId="166" fontId="21" fillId="0" borderId="1" xfId="0" applyNumberFormat="1" applyFont="1" applyBorder="1" applyAlignment="1"/>
    <xf numFmtId="9" fontId="21" fillId="0" borderId="1" xfId="0" applyNumberFormat="1" applyFont="1" applyBorder="1" applyAlignment="1"/>
    <xf numFmtId="44" fontId="21" fillId="0" borderId="1" xfId="2" applyFont="1" applyBorder="1" applyAlignment="1"/>
    <xf numFmtId="14" fontId="14" fillId="0" borderId="6" xfId="0" applyNumberFormat="1" applyFont="1" applyBorder="1"/>
    <xf numFmtId="0" fontId="21" fillId="0" borderId="0" xfId="0" applyFont="1" applyAlignment="1"/>
    <xf numFmtId="166" fontId="21" fillId="0" borderId="0" xfId="0" applyNumberFormat="1" applyFont="1" applyAlignment="1"/>
    <xf numFmtId="9" fontId="21" fillId="0" borderId="0" xfId="0" applyNumberFormat="1" applyFont="1" applyAlignment="1"/>
    <xf numFmtId="164" fontId="21" fillId="0" borderId="0" xfId="0" applyNumberFormat="1" applyFont="1" applyAlignment="1"/>
    <xf numFmtId="0" fontId="21" fillId="0" borderId="7" xfId="0" applyFont="1" applyBorder="1" applyAlignment="1"/>
    <xf numFmtId="0" fontId="21" fillId="0" borderId="0" xfId="0" applyFont="1" applyFill="1" applyBorder="1" applyAlignment="1"/>
    <xf numFmtId="166" fontId="21" fillId="0" borderId="0" xfId="0" applyNumberFormat="1" applyFont="1"/>
    <xf numFmtId="9" fontId="21" fillId="0" borderId="0" xfId="0" applyNumberFormat="1" applyFont="1"/>
    <xf numFmtId="164" fontId="21" fillId="0" borderId="0" xfId="0" applyNumberFormat="1" applyFont="1"/>
    <xf numFmtId="165" fontId="15" fillId="3" borderId="10" xfId="0" applyNumberFormat="1" applyFont="1" applyFill="1" applyBorder="1"/>
    <xf numFmtId="165" fontId="11" fillId="3" borderId="4" xfId="0" applyNumberFormat="1" applyFont="1" applyFill="1" applyBorder="1"/>
    <xf numFmtId="165" fontId="11" fillId="0" borderId="1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right"/>
    </xf>
    <xf numFmtId="0" fontId="16" fillId="0" borderId="0" xfId="0" applyFont="1" applyBorder="1"/>
    <xf numFmtId="164" fontId="21" fillId="0" borderId="11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65" fontId="21" fillId="0" borderId="14" xfId="0" applyNumberFormat="1" applyFont="1" applyBorder="1" applyAlignment="1">
      <alignment horizontal="center" vertical="center"/>
    </xf>
    <xf numFmtId="0" fontId="21" fillId="0" borderId="2" xfId="0" applyFont="1" applyBorder="1" applyAlignment="1"/>
    <xf numFmtId="165" fontId="2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wrapText="1"/>
      <protection locked="0"/>
    </xf>
    <xf numFmtId="0" fontId="26" fillId="3" borderId="11" xfId="0" applyFont="1" applyFill="1" applyBorder="1" applyProtection="1">
      <protection locked="0"/>
    </xf>
    <xf numFmtId="0" fontId="26" fillId="3" borderId="5" xfId="0" applyFont="1" applyFill="1" applyBorder="1" applyAlignment="1" applyProtection="1">
      <alignment wrapText="1"/>
      <protection locked="0"/>
    </xf>
    <xf numFmtId="0" fontId="26" fillId="0" borderId="9" xfId="0" applyFont="1" applyBorder="1"/>
    <xf numFmtId="164" fontId="26" fillId="0" borderId="9" xfId="0" applyNumberFormat="1" applyFont="1" applyBorder="1" applyAlignment="1"/>
    <xf numFmtId="165" fontId="22" fillId="0" borderId="6" xfId="2" applyNumberFormat="1" applyFont="1" applyFill="1" applyBorder="1" applyAlignment="1">
      <alignment horizontal="center"/>
    </xf>
    <xf numFmtId="44" fontId="22" fillId="0" borderId="2" xfId="2" applyNumberFormat="1" applyFont="1" applyFill="1" applyBorder="1" applyAlignment="1"/>
    <xf numFmtId="165" fontId="21" fillId="3" borderId="0" xfId="2" applyNumberFormat="1" applyFont="1" applyFill="1" applyBorder="1"/>
    <xf numFmtId="165" fontId="21" fillId="0" borderId="0" xfId="0" applyNumberFormat="1" applyFont="1" applyFill="1" applyBorder="1"/>
    <xf numFmtId="0" fontId="21" fillId="0" borderId="9" xfId="0" applyFont="1" applyFill="1" applyBorder="1" applyProtection="1">
      <protection locked="0"/>
    </xf>
    <xf numFmtId="0" fontId="14" fillId="0" borderId="0" xfId="0" applyFont="1" applyFill="1" applyBorder="1"/>
    <xf numFmtId="165" fontId="22" fillId="0" borderId="4" xfId="2" applyNumberFormat="1" applyFont="1" applyFill="1" applyBorder="1" applyAlignment="1">
      <alignment horizontal="center"/>
    </xf>
    <xf numFmtId="165" fontId="21" fillId="0" borderId="1" xfId="2" applyNumberFormat="1" applyFont="1" applyFill="1" applyBorder="1"/>
    <xf numFmtId="165" fontId="21" fillId="0" borderId="14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</cellXfs>
  <cellStyles count="56">
    <cellStyle name="Comma" xfId="1" builtinId="3"/>
    <cellStyle name="Comma 2" xfId="6"/>
    <cellStyle name="Comma 2 2" xfId="21"/>
    <cellStyle name="Comma 2 3" xfId="36"/>
    <cellStyle name="Comma 3" xfId="9"/>
    <cellStyle name="Comma 3 2" xfId="24"/>
    <cellStyle name="Comma 3 3" xfId="37"/>
    <cellStyle name="Comma 4" xfId="12"/>
    <cellStyle name="Comma 4 2" xfId="27"/>
    <cellStyle name="Comma 4 3" xfId="38"/>
    <cellStyle name="Comma 5" xfId="16"/>
    <cellStyle name="Comma 5 2" xfId="31"/>
    <cellStyle name="Comma 5 3" xfId="39"/>
    <cellStyle name="Comma0" xfId="40"/>
    <cellStyle name="Comma0 2" xfId="41"/>
    <cellStyle name="Comma0 3" xfId="42"/>
    <cellStyle name="Comma0 4" xfId="43"/>
    <cellStyle name="Currency" xfId="2" builtinId="4"/>
    <cellStyle name="Currency 2" xfId="5"/>
    <cellStyle name="Currency 2 2" xfId="20"/>
    <cellStyle name="Currency 2 3" xfId="44"/>
    <cellStyle name="Currency 3" xfId="8"/>
    <cellStyle name="Currency 3 2" xfId="23"/>
    <cellStyle name="Currency 3 3" xfId="45"/>
    <cellStyle name="Currency 4" xfId="11"/>
    <cellStyle name="Currency 4 2" xfId="26"/>
    <cellStyle name="Currency 4 3" xfId="46"/>
    <cellStyle name="Currency 5" xfId="15"/>
    <cellStyle name="Currency 5 2" xfId="30"/>
    <cellStyle name="Currency 5 3" xfId="47"/>
    <cellStyle name="Currency 6" xfId="34"/>
    <cellStyle name="Normal" xfId="0" builtinId="0"/>
    <cellStyle name="Normal 2" xfId="4"/>
    <cellStyle name="Normal 2 2" xfId="19"/>
    <cellStyle name="Normal 2 2 2" xfId="49"/>
    <cellStyle name="Normal 2 3" xfId="35"/>
    <cellStyle name="Normal 2 4" xfId="48"/>
    <cellStyle name="Normal 3" xfId="7"/>
    <cellStyle name="Normal 3 2" xfId="22"/>
    <cellStyle name="Normal 3 2 2" xfId="51"/>
    <cellStyle name="Normal 3 3" xfId="50"/>
    <cellStyle name="Normal 4" xfId="10"/>
    <cellStyle name="Normal 4 2" xfId="25"/>
    <cellStyle name="Normal 4 3" xfId="52"/>
    <cellStyle name="Normal 5" xfId="14"/>
    <cellStyle name="Normal 5 2" xfId="29"/>
    <cellStyle name="Normal 5 3" xfId="53"/>
    <cellStyle name="Normal 6" xfId="18"/>
    <cellStyle name="Normal 7" xfId="33"/>
    <cellStyle name="Percent" xfId="3" builtinId="5"/>
    <cellStyle name="Percent 2" xfId="13"/>
    <cellStyle name="Percent 2 2" xfId="28"/>
    <cellStyle name="Percent 2 3" xfId="54"/>
    <cellStyle name="Percent 3" xfId="17"/>
    <cellStyle name="Percent 3 2" xfId="32"/>
    <cellStyle name="Percent 3 3" xfId="55"/>
  </cellStyles>
  <dxfs count="0"/>
  <tableStyles count="0" defaultTableStyle="TableStyleMedium2" defaultPivotStyle="PivotStyleLight16"/>
  <colors>
    <mruColors>
      <color rgb="FF032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29"/>
  <sheetViews>
    <sheetView showGridLines="0" tabSelected="1" showRuler="0" topLeftCell="A14" zoomScale="85" zoomScaleNormal="85" zoomScaleSheetLayoutView="106" zoomScalePageLayoutView="85" workbookViewId="0">
      <selection activeCell="M10" sqref="M10"/>
    </sheetView>
  </sheetViews>
  <sheetFormatPr defaultColWidth="11.44140625" defaultRowHeight="13.8" x14ac:dyDescent="0.3"/>
  <cols>
    <col min="1" max="1" width="4.5546875" style="7" customWidth="1"/>
    <col min="2" max="2" width="37.6640625" style="13" customWidth="1"/>
    <col min="3" max="3" width="20.109375" style="28" bestFit="1" customWidth="1"/>
    <col min="4" max="4" width="17.33203125" style="20" customWidth="1"/>
    <col min="5" max="5" width="11.44140625" style="13" customWidth="1"/>
    <col min="6" max="6" width="11.44140625" style="7"/>
    <col min="7" max="7" width="20.6640625" style="7" bestFit="1" customWidth="1"/>
    <col min="8" max="16384" width="11.44140625" style="7"/>
  </cols>
  <sheetData>
    <row r="5" spans="2:9" ht="15.6" x14ac:dyDescent="0.3">
      <c r="B5" s="3" t="s">
        <v>18</v>
      </c>
      <c r="C5" s="4"/>
      <c r="D5" s="5"/>
      <c r="E5" s="6"/>
    </row>
    <row r="6" spans="2:9" ht="27.6" customHeight="1" x14ac:dyDescent="0.3">
      <c r="B6" s="8" t="s">
        <v>26</v>
      </c>
      <c r="C6" s="8"/>
      <c r="D6" s="8"/>
      <c r="E6" s="8"/>
    </row>
    <row r="7" spans="2:9" x14ac:dyDescent="0.3">
      <c r="B7" s="9"/>
      <c r="C7" s="9"/>
      <c r="D7" s="9"/>
      <c r="E7" s="9"/>
    </row>
    <row r="8" spans="2:9" ht="12.9" customHeight="1" x14ac:dyDescent="0.3">
      <c r="B8" s="10"/>
      <c r="C8" s="11"/>
      <c r="D8" s="12"/>
    </row>
    <row r="9" spans="2:9" ht="20.100000000000001" customHeight="1" x14ac:dyDescent="0.3">
      <c r="B9" s="14" t="s">
        <v>0</v>
      </c>
      <c r="C9" s="15"/>
      <c r="D9" s="16"/>
    </row>
    <row r="10" spans="2:9" ht="15" customHeight="1" x14ac:dyDescent="0.3">
      <c r="B10" s="14" t="s">
        <v>34</v>
      </c>
      <c r="C10" s="15"/>
      <c r="D10" s="16"/>
    </row>
    <row r="11" spans="2:9" ht="17.100000000000001" customHeight="1" x14ac:dyDescent="0.3">
      <c r="B11" s="163"/>
      <c r="C11" s="17"/>
      <c r="D11" s="18"/>
      <c r="E11" s="7"/>
    </row>
    <row r="12" spans="2:9" ht="23.4" customHeight="1" x14ac:dyDescent="0.3">
      <c r="B12" s="179" t="s">
        <v>28</v>
      </c>
      <c r="C12" s="160"/>
      <c r="D12" s="161"/>
      <c r="E12" s="7"/>
    </row>
    <row r="13" spans="2:9" ht="23.4" customHeight="1" x14ac:dyDescent="0.3">
      <c r="B13" s="180" t="s">
        <v>17</v>
      </c>
      <c r="C13" s="162"/>
      <c r="D13" s="23"/>
    </row>
    <row r="14" spans="2:9" ht="19.2" customHeight="1" x14ac:dyDescent="0.3">
      <c r="B14" s="178" t="s">
        <v>40</v>
      </c>
      <c r="C14" s="191" t="s">
        <v>36</v>
      </c>
      <c r="D14" s="175" t="s">
        <v>4</v>
      </c>
    </row>
    <row r="15" spans="2:9" ht="26.4" customHeight="1" x14ac:dyDescent="0.3">
      <c r="B15" s="176"/>
      <c r="C15" s="192"/>
      <c r="D15" s="177"/>
      <c r="E15" s="7"/>
      <c r="I15" s="24"/>
    </row>
    <row r="16" spans="2:9" ht="12.9" customHeight="1" x14ac:dyDescent="0.3">
      <c r="B16" s="25" t="s">
        <v>30</v>
      </c>
      <c r="C16" s="21"/>
      <c r="D16" s="21"/>
      <c r="G16" s="26"/>
    </row>
    <row r="17" spans="2:8" ht="20.399999999999999" customHeight="1" x14ac:dyDescent="0.3">
      <c r="B17" s="22" t="s">
        <v>13</v>
      </c>
      <c r="C17" s="27">
        <f>'Salary &amp; Fringe Detail (2)'!E32</f>
        <v>0</v>
      </c>
      <c r="D17" s="27">
        <f>SUM(C17:C17)</f>
        <v>0</v>
      </c>
      <c r="G17" s="26"/>
    </row>
    <row r="18" spans="2:8" ht="20.399999999999999" customHeight="1" x14ac:dyDescent="0.3">
      <c r="B18" s="22" t="s">
        <v>12</v>
      </c>
      <c r="C18" s="27" t="e">
        <f>'Salary &amp; Fringe Detail (2)'!E35</f>
        <v>#VALUE!</v>
      </c>
      <c r="D18" s="27" t="e">
        <f>SUM(C18:C18)</f>
        <v>#VALUE!</v>
      </c>
      <c r="E18" s="28"/>
    </row>
    <row r="19" spans="2:8" ht="20.399999999999999" customHeight="1" x14ac:dyDescent="0.3">
      <c r="B19" s="22" t="s">
        <v>1</v>
      </c>
      <c r="C19" s="27" t="e">
        <f>'Operating Budget Detail (3)'!#REF!</f>
        <v>#REF!</v>
      </c>
      <c r="D19" s="27" t="e">
        <f>SUM(C19:C19)</f>
        <v>#REF!</v>
      </c>
      <c r="E19" s="28"/>
      <c r="G19" s="20"/>
    </row>
    <row r="20" spans="2:8" ht="20.399999999999999" customHeight="1" x14ac:dyDescent="0.3">
      <c r="B20" s="29" t="s">
        <v>2</v>
      </c>
      <c r="C20" s="27" t="e">
        <f>SUM(C17:C19)</f>
        <v>#VALUE!</v>
      </c>
      <c r="D20" s="27" t="e">
        <f>SUM(C20:C20)</f>
        <v>#VALUE!</v>
      </c>
      <c r="H20" s="24"/>
    </row>
    <row r="21" spans="2:8" ht="20.399999999999999" customHeight="1" x14ac:dyDescent="0.3">
      <c r="B21" s="30" t="s">
        <v>35</v>
      </c>
      <c r="C21" s="31" t="s">
        <v>20</v>
      </c>
      <c r="D21" s="27"/>
      <c r="H21" s="32"/>
    </row>
    <row r="22" spans="2:8" ht="20.399999999999999" customHeight="1" x14ac:dyDescent="0.3">
      <c r="B22" s="22" t="s">
        <v>37</v>
      </c>
      <c r="C22" s="33" t="e">
        <f>C21*C20</f>
        <v>#VALUE!</v>
      </c>
      <c r="D22" s="27" t="e">
        <f>SUM(C22:C22)</f>
        <v>#VALUE!</v>
      </c>
    </row>
    <row r="23" spans="2:8" ht="20.399999999999999" customHeight="1" x14ac:dyDescent="0.3">
      <c r="B23" s="22" t="s">
        <v>31</v>
      </c>
      <c r="C23" s="34" t="e">
        <f>C20+C22</f>
        <v>#VALUE!</v>
      </c>
      <c r="D23" s="35" t="e">
        <f>SUM(C23:C23)</f>
        <v>#VALUE!</v>
      </c>
      <c r="E23" s="28"/>
      <c r="F23" s="20"/>
      <c r="G23" s="20"/>
    </row>
    <row r="24" spans="2:8" ht="27.6" customHeight="1" x14ac:dyDescent="0.3">
      <c r="B24" s="36" t="s">
        <v>29</v>
      </c>
      <c r="C24" s="37"/>
      <c r="D24" s="18" t="s">
        <v>16</v>
      </c>
      <c r="E24" s="7"/>
    </row>
    <row r="25" spans="2:8" ht="27.6" customHeight="1" x14ac:dyDescent="0.3">
      <c r="B25" s="38" t="s">
        <v>14</v>
      </c>
      <c r="C25" s="37"/>
      <c r="D25" s="18"/>
      <c r="E25" s="7"/>
    </row>
    <row r="26" spans="2:8" x14ac:dyDescent="0.3">
      <c r="B26" s="39" t="s">
        <v>15</v>
      </c>
      <c r="C26" s="37"/>
      <c r="D26" s="18"/>
    </row>
    <row r="27" spans="2:8" x14ac:dyDescent="0.3">
      <c r="B27" s="6"/>
    </row>
    <row r="28" spans="2:8" x14ac:dyDescent="0.3">
      <c r="B28" s="40"/>
    </row>
    <row r="29" spans="2:8" x14ac:dyDescent="0.3">
      <c r="B29" s="40"/>
    </row>
  </sheetData>
  <mergeCells count="5">
    <mergeCell ref="B9:D9"/>
    <mergeCell ref="B10:D10"/>
    <mergeCell ref="B6:E6"/>
    <mergeCell ref="D14:D15"/>
    <mergeCell ref="C14:C15"/>
  </mergeCells>
  <phoneticPr fontId="0" type="noConversion"/>
  <printOptions horizontalCentered="1" verticalCentered="1"/>
  <pageMargins left="0.25" right="0.25" top="0.75" bottom="0.75" header="0.3" footer="0.3"/>
  <pageSetup fitToWidth="0" orientation="landscape" r:id="rId1"/>
  <headerFooter alignWithMargins="0">
    <oddHeader>&amp;C&amp;"-,Bold"&amp;18RFQ#APD2022-01
ATTACHMENT VI: Budget Template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31"/>
  <sheetViews>
    <sheetView showGridLines="0" topLeftCell="A20" zoomScale="70" zoomScaleNormal="70" workbookViewId="0">
      <selection activeCell="C46" sqref="C46"/>
    </sheetView>
  </sheetViews>
  <sheetFormatPr defaultColWidth="17.6640625" defaultRowHeight="15.6" x14ac:dyDescent="0.3"/>
  <cols>
    <col min="1" max="1" width="4.44140625" style="80" customWidth="1"/>
    <col min="2" max="2" width="39.33203125" style="80" customWidth="1"/>
    <col min="3" max="3" width="17.109375" style="157" customWidth="1"/>
    <col min="4" max="4" width="9" style="158" bestFit="1" customWidth="1"/>
    <col min="5" max="5" width="20.44140625" style="159" customWidth="1"/>
    <col min="6" max="6" width="16.6640625" style="72" customWidth="1"/>
    <col min="7" max="16384" width="17.6640625" style="80"/>
  </cols>
  <sheetData>
    <row r="1" spans="2:44" x14ac:dyDescent="0.3">
      <c r="B1" s="70"/>
      <c r="C1" s="77"/>
      <c r="D1" s="78"/>
      <c r="E1" s="79"/>
      <c r="F1" s="70"/>
    </row>
    <row r="2" spans="2:44" x14ac:dyDescent="0.3">
      <c r="B2" s="70"/>
      <c r="C2" s="77"/>
      <c r="D2" s="78"/>
      <c r="E2" s="79"/>
      <c r="F2" s="70"/>
    </row>
    <row r="3" spans="2:44" x14ac:dyDescent="0.3">
      <c r="B3" s="81" t="s">
        <v>18</v>
      </c>
      <c r="C3" s="82"/>
      <c r="D3" s="83"/>
      <c r="E3" s="84"/>
      <c r="F3" s="85"/>
    </row>
    <row r="4" spans="2:44" x14ac:dyDescent="0.3">
      <c r="B4" s="86" t="s">
        <v>39</v>
      </c>
      <c r="C4" s="87"/>
      <c r="D4" s="83"/>
      <c r="E4" s="84"/>
      <c r="F4" s="85"/>
    </row>
    <row r="5" spans="2:44" x14ac:dyDescent="0.3">
      <c r="B5" s="88"/>
      <c r="C5" s="89"/>
      <c r="D5" s="90"/>
      <c r="E5" s="88"/>
      <c r="F5" s="88"/>
      <c r="G5" s="91"/>
    </row>
    <row r="6" spans="2:44" ht="27" customHeight="1" x14ac:dyDescent="0.3">
      <c r="B6" s="46" t="s">
        <v>0</v>
      </c>
      <c r="C6" s="47"/>
      <c r="D6" s="47"/>
      <c r="E6" s="47"/>
      <c r="F6" s="48"/>
      <c r="G6" s="91"/>
    </row>
    <row r="7" spans="2:44" x14ac:dyDescent="0.3">
      <c r="B7" s="92" t="s">
        <v>19</v>
      </c>
      <c r="C7" s="93"/>
      <c r="D7" s="93"/>
      <c r="E7" s="93"/>
      <c r="F7" s="94"/>
      <c r="G7" s="91"/>
    </row>
    <row r="8" spans="2:44" ht="21" customHeight="1" x14ac:dyDescent="0.3">
      <c r="B8" s="182" t="str">
        <f>'Program Budget Summary (1)'!B12</f>
        <v xml:space="preserve">Proposer's Name: </v>
      </c>
      <c r="C8" s="89"/>
      <c r="D8" s="90"/>
      <c r="E8" s="79"/>
      <c r="F8" s="96"/>
      <c r="G8" s="91"/>
    </row>
    <row r="9" spans="2:44" ht="21" customHeight="1" x14ac:dyDescent="0.3">
      <c r="B9" s="182" t="str">
        <f>'Program Budget Summary (1)'!B13</f>
        <v xml:space="preserve">Program: </v>
      </c>
      <c r="C9" s="89"/>
      <c r="D9" s="90"/>
      <c r="E9" s="88"/>
      <c r="F9" s="96"/>
      <c r="G9" s="91"/>
    </row>
    <row r="10" spans="2:44" x14ac:dyDescent="0.3">
      <c r="B10" s="95"/>
      <c r="C10" s="89"/>
      <c r="D10" s="90"/>
      <c r="E10" s="88"/>
      <c r="F10" s="97"/>
      <c r="G10" s="91"/>
    </row>
    <row r="11" spans="2:44" ht="15.9" hidden="1" customHeight="1" x14ac:dyDescent="0.3">
      <c r="B11" s="71"/>
      <c r="C11" s="77"/>
      <c r="D11" s="98"/>
      <c r="E11" s="79"/>
      <c r="F11" s="97"/>
      <c r="G11" s="91"/>
    </row>
    <row r="12" spans="2:44" ht="20.100000000000001" hidden="1" customHeight="1" x14ac:dyDescent="0.3">
      <c r="B12" s="99"/>
      <c r="C12" s="89"/>
      <c r="D12" s="90"/>
      <c r="E12" s="88"/>
      <c r="F12" s="97"/>
      <c r="G12" s="91"/>
    </row>
    <row r="13" spans="2:44" hidden="1" x14ac:dyDescent="0.3">
      <c r="B13" s="95"/>
      <c r="C13" s="100"/>
      <c r="D13" s="101"/>
      <c r="E13" s="91"/>
      <c r="F13" s="97"/>
      <c r="G13" s="91"/>
    </row>
    <row r="14" spans="2:44" ht="15.75" customHeight="1" x14ac:dyDescent="0.3">
      <c r="B14" s="102"/>
      <c r="C14" s="100"/>
      <c r="D14" s="101"/>
      <c r="E14" s="91"/>
      <c r="F14" s="97"/>
      <c r="G14" s="91" t="s">
        <v>3</v>
      </c>
    </row>
    <row r="15" spans="2:44" ht="27.6" customHeight="1" x14ac:dyDescent="0.3">
      <c r="B15" s="103"/>
      <c r="C15" s="165" t="str">
        <f>'Program Budget Summary (1)'!C14</f>
        <v>Allocation One 
(12-months)</v>
      </c>
      <c r="D15" s="166"/>
      <c r="E15" s="167"/>
      <c r="F15" s="104"/>
      <c r="G15" s="91"/>
    </row>
    <row r="16" spans="2:44" ht="46.8" x14ac:dyDescent="0.3">
      <c r="B16" s="107" t="s">
        <v>5</v>
      </c>
      <c r="C16" s="105" t="s">
        <v>11</v>
      </c>
      <c r="D16" s="2" t="s">
        <v>6</v>
      </c>
      <c r="E16" s="106" t="str">
        <f>'Program Budget Summary (1)'!C14</f>
        <v>Allocation One 
(12-months)</v>
      </c>
      <c r="F16" s="107" t="s">
        <v>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</row>
    <row r="17" spans="1:44" x14ac:dyDescent="0.3">
      <c r="B17" s="108" t="s">
        <v>21</v>
      </c>
      <c r="C17" s="109">
        <f>12500*4</f>
        <v>50000</v>
      </c>
      <c r="D17" s="110">
        <v>0.25001600000000002</v>
      </c>
      <c r="E17" s="111">
        <f>C17*D17</f>
        <v>12500.800000000001</v>
      </c>
      <c r="F17" s="112">
        <f>E17</f>
        <v>12500.800000000001</v>
      </c>
      <c r="G17" s="91"/>
      <c r="H17" s="113"/>
      <c r="I17" s="91"/>
      <c r="J17" s="114"/>
      <c r="K17" s="114"/>
      <c r="L17" s="114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</row>
    <row r="18" spans="1:44" s="70" customFormat="1" x14ac:dyDescent="0.3">
      <c r="B18" s="115" t="s">
        <v>22</v>
      </c>
      <c r="C18" s="109">
        <f>15*2080</f>
        <v>31200</v>
      </c>
      <c r="D18" s="110">
        <v>0.48076920000000001</v>
      </c>
      <c r="E18" s="116">
        <f t="shared" ref="E18:E31" si="0">C18*D18</f>
        <v>14999.999040000001</v>
      </c>
      <c r="F18" s="112">
        <f t="shared" ref="F18:F31" si="1">E18</f>
        <v>14999.999040000001</v>
      </c>
      <c r="G18" s="91"/>
      <c r="H18" s="117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</row>
    <row r="19" spans="1:44" s="70" customFormat="1" ht="26.4" customHeight="1" x14ac:dyDescent="0.3">
      <c r="B19" s="118"/>
      <c r="C19" s="119"/>
      <c r="D19" s="120"/>
      <c r="E19" s="121">
        <f>C19*D19</f>
        <v>0</v>
      </c>
      <c r="F19" s="184">
        <f t="shared" si="1"/>
        <v>0</v>
      </c>
      <c r="G19" s="91"/>
      <c r="H19" s="117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s="74" customFormat="1" ht="26.4" customHeight="1" x14ac:dyDescent="0.3">
      <c r="A20" s="70"/>
      <c r="B20" s="118"/>
      <c r="C20" s="119"/>
      <c r="D20" s="120"/>
      <c r="E20" s="121">
        <f t="shared" si="0"/>
        <v>0</v>
      </c>
      <c r="F20" s="184">
        <f t="shared" si="1"/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</row>
    <row r="21" spans="1:44" s="74" customFormat="1" ht="26.4" customHeight="1" x14ac:dyDescent="0.3">
      <c r="A21" s="70"/>
      <c r="B21" s="118"/>
      <c r="C21" s="119"/>
      <c r="D21" s="120"/>
      <c r="E21" s="121">
        <f t="shared" si="0"/>
        <v>0</v>
      </c>
      <c r="F21" s="184">
        <f t="shared" si="1"/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</row>
    <row r="22" spans="1:44" s="74" customFormat="1" ht="26.4" customHeight="1" x14ac:dyDescent="0.3">
      <c r="A22" s="70"/>
      <c r="B22" s="118"/>
      <c r="C22" s="119"/>
      <c r="D22" s="120"/>
      <c r="E22" s="121">
        <f t="shared" si="0"/>
        <v>0</v>
      </c>
      <c r="F22" s="184">
        <f t="shared" si="1"/>
        <v>0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</row>
    <row r="23" spans="1:44" s="74" customFormat="1" ht="26.4" customHeight="1" x14ac:dyDescent="0.3">
      <c r="A23" s="70"/>
      <c r="B23" s="118"/>
      <c r="C23" s="119"/>
      <c r="D23" s="120"/>
      <c r="E23" s="121">
        <f t="shared" si="0"/>
        <v>0</v>
      </c>
      <c r="F23" s="184">
        <f t="shared" si="1"/>
        <v>0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</row>
    <row r="24" spans="1:44" s="74" customFormat="1" ht="26.4" customHeight="1" x14ac:dyDescent="0.3">
      <c r="A24" s="70"/>
      <c r="B24" s="118"/>
      <c r="C24" s="119"/>
      <c r="D24" s="120"/>
      <c r="E24" s="121">
        <f t="shared" si="0"/>
        <v>0</v>
      </c>
      <c r="F24" s="184">
        <f t="shared" si="1"/>
        <v>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</row>
    <row r="25" spans="1:44" s="74" customFormat="1" ht="26.4" customHeight="1" x14ac:dyDescent="0.3">
      <c r="A25" s="70"/>
      <c r="B25" s="118"/>
      <c r="C25" s="119"/>
      <c r="D25" s="120"/>
      <c r="E25" s="121">
        <f t="shared" si="0"/>
        <v>0</v>
      </c>
      <c r="F25" s="184">
        <f t="shared" si="1"/>
        <v>0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</row>
    <row r="26" spans="1:44" s="74" customFormat="1" ht="26.4" customHeight="1" x14ac:dyDescent="0.3">
      <c r="A26" s="70"/>
      <c r="B26" s="118"/>
      <c r="C26" s="119"/>
      <c r="D26" s="120"/>
      <c r="E26" s="121">
        <f t="shared" si="0"/>
        <v>0</v>
      </c>
      <c r="F26" s="184">
        <f t="shared" si="1"/>
        <v>0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</row>
    <row r="27" spans="1:44" s="74" customFormat="1" ht="26.4" customHeight="1" x14ac:dyDescent="0.3">
      <c r="A27" s="70"/>
      <c r="B27" s="118"/>
      <c r="C27" s="119"/>
      <c r="D27" s="120"/>
      <c r="E27" s="121">
        <f t="shared" si="0"/>
        <v>0</v>
      </c>
      <c r="F27" s="184">
        <f t="shared" si="1"/>
        <v>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</row>
    <row r="28" spans="1:44" s="74" customFormat="1" ht="26.4" customHeight="1" x14ac:dyDescent="0.3">
      <c r="A28" s="70"/>
      <c r="B28" s="118"/>
      <c r="C28" s="119"/>
      <c r="D28" s="120"/>
      <c r="E28" s="121">
        <f t="shared" si="0"/>
        <v>0</v>
      </c>
      <c r="F28" s="184">
        <f t="shared" si="1"/>
        <v>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</row>
    <row r="29" spans="1:44" s="74" customFormat="1" ht="26.4" customHeight="1" x14ac:dyDescent="0.3">
      <c r="A29" s="70"/>
      <c r="B29" s="118"/>
      <c r="C29" s="119"/>
      <c r="D29" s="120"/>
      <c r="E29" s="121">
        <f t="shared" si="0"/>
        <v>0</v>
      </c>
      <c r="F29" s="184">
        <f t="shared" si="1"/>
        <v>0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</row>
    <row r="30" spans="1:44" s="74" customFormat="1" ht="26.4" customHeight="1" x14ac:dyDescent="0.3">
      <c r="A30" s="70"/>
      <c r="B30" s="118"/>
      <c r="C30" s="119"/>
      <c r="D30" s="120"/>
      <c r="E30" s="121">
        <f t="shared" si="0"/>
        <v>0</v>
      </c>
      <c r="F30" s="184">
        <f t="shared" si="1"/>
        <v>0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</row>
    <row r="31" spans="1:44" s="74" customFormat="1" ht="26.4" customHeight="1" x14ac:dyDescent="0.3">
      <c r="A31" s="70"/>
      <c r="B31" s="122"/>
      <c r="C31" s="119"/>
      <c r="D31" s="123"/>
      <c r="E31" s="121">
        <f t="shared" si="0"/>
        <v>0</v>
      </c>
      <c r="F31" s="184">
        <f t="shared" si="1"/>
        <v>0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</row>
    <row r="32" spans="1:44" s="74" customFormat="1" ht="30" customHeight="1" x14ac:dyDescent="0.3">
      <c r="A32" s="70"/>
      <c r="B32" s="95" t="s">
        <v>42</v>
      </c>
      <c r="C32" s="124"/>
      <c r="D32" s="125"/>
      <c r="E32" s="126">
        <f>SUM(E19:E31)</f>
        <v>0</v>
      </c>
      <c r="F32" s="127">
        <f>SUM(F19:F31)</f>
        <v>0</v>
      </c>
      <c r="G32" s="91"/>
      <c r="H32" s="91"/>
      <c r="I32" s="114"/>
      <c r="J32" s="114"/>
      <c r="K32" s="114"/>
      <c r="L32" s="114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</row>
    <row r="33" spans="2:44" ht="20.100000000000001" customHeight="1" x14ac:dyDescent="0.3">
      <c r="B33" s="95"/>
      <c r="C33" s="89"/>
      <c r="D33" s="128"/>
      <c r="E33" s="129"/>
      <c r="F33" s="130"/>
      <c r="G33" s="91"/>
      <c r="H33" s="13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</row>
    <row r="34" spans="2:44" ht="31.2" customHeight="1" x14ac:dyDescent="0.3">
      <c r="B34" s="95" t="s">
        <v>7</v>
      </c>
      <c r="C34" s="132"/>
      <c r="D34" s="133" t="s">
        <v>20</v>
      </c>
      <c r="E34" s="134"/>
      <c r="F34" s="135"/>
      <c r="G34" s="91"/>
      <c r="H34" s="131"/>
      <c r="I34" s="136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</row>
    <row r="35" spans="2:44" ht="33" customHeight="1" x14ac:dyDescent="0.3">
      <c r="B35" s="95" t="s">
        <v>8</v>
      </c>
      <c r="C35" s="137"/>
      <c r="D35" s="138"/>
      <c r="E35" s="139" t="e">
        <f>E32*D34</f>
        <v>#VALUE!</v>
      </c>
      <c r="F35" s="140" t="e">
        <f>E35</f>
        <v>#VALUE!</v>
      </c>
      <c r="G35" s="91"/>
      <c r="H35" s="13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</row>
    <row r="36" spans="2:44" ht="20.100000000000001" customHeight="1" x14ac:dyDescent="0.3">
      <c r="B36" s="95"/>
      <c r="C36" s="89"/>
      <c r="D36" s="141"/>
      <c r="E36" s="142"/>
      <c r="F36" s="13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</row>
    <row r="37" spans="2:44" x14ac:dyDescent="0.3">
      <c r="B37" s="95"/>
      <c r="C37" s="89"/>
      <c r="D37" s="141"/>
      <c r="E37" s="129"/>
      <c r="F37" s="143"/>
      <c r="G37" s="91"/>
      <c r="H37" s="114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2:44" ht="33" customHeight="1" x14ac:dyDescent="0.3">
      <c r="B38" s="95" t="s">
        <v>9</v>
      </c>
      <c r="C38" s="144"/>
      <c r="D38" s="145"/>
      <c r="E38" s="139" t="e">
        <f>E32+E35</f>
        <v>#VALUE!</v>
      </c>
      <c r="F38" s="127" t="e">
        <f>F32+F35</f>
        <v>#VALUE!</v>
      </c>
      <c r="G38" s="91"/>
      <c r="H38" s="114"/>
      <c r="I38" s="113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2:44" ht="31.2" customHeight="1" x14ac:dyDescent="0.3">
      <c r="B39" s="146" t="s">
        <v>10</v>
      </c>
      <c r="C39" s="147"/>
      <c r="D39" s="148"/>
      <c r="E39" s="149"/>
      <c r="F39" s="150"/>
      <c r="G39" s="91"/>
      <c r="H39" s="114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</row>
    <row r="40" spans="2:44" ht="20.100000000000001" customHeight="1" x14ac:dyDescent="0.3">
      <c r="B40" s="151"/>
      <c r="C40" s="152"/>
      <c r="D40" s="153"/>
      <c r="E40" s="154"/>
      <c r="F40" s="155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</row>
    <row r="41" spans="2:44" x14ac:dyDescent="0.3">
      <c r="B41" s="151"/>
      <c r="C41" s="152"/>
      <c r="D41" s="153"/>
      <c r="E41" s="154"/>
      <c r="F41" s="155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2:44" x14ac:dyDescent="0.3">
      <c r="B42" s="151"/>
      <c r="C42" s="152"/>
      <c r="D42" s="153"/>
      <c r="E42" s="154"/>
      <c r="F42" s="155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</row>
    <row r="43" spans="2:44" x14ac:dyDescent="0.3">
      <c r="B43" s="156"/>
      <c r="C43" s="152"/>
      <c r="D43" s="153"/>
      <c r="E43" s="154"/>
      <c r="F43" s="155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</row>
    <row r="44" spans="2:44" x14ac:dyDescent="0.3"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</row>
    <row r="45" spans="2:44" x14ac:dyDescent="0.3"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</row>
    <row r="46" spans="2:44" x14ac:dyDescent="0.3"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</row>
    <row r="47" spans="2:44" x14ac:dyDescent="0.3"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</row>
    <row r="48" spans="2:44" x14ac:dyDescent="0.3"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</row>
    <row r="49" spans="7:44" x14ac:dyDescent="0.3"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</row>
    <row r="50" spans="7:44" x14ac:dyDescent="0.3"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</row>
    <row r="51" spans="7:44" x14ac:dyDescent="0.3"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</row>
    <row r="52" spans="7:44" x14ac:dyDescent="0.3"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</row>
    <row r="53" spans="7:44" x14ac:dyDescent="0.3"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</row>
    <row r="54" spans="7:44" x14ac:dyDescent="0.3"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</row>
    <row r="55" spans="7:44" x14ac:dyDescent="0.3"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</row>
    <row r="56" spans="7:44" x14ac:dyDescent="0.3"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</row>
    <row r="57" spans="7:44" x14ac:dyDescent="0.3"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</row>
    <row r="58" spans="7:44" x14ac:dyDescent="0.3"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</row>
    <row r="59" spans="7:44" x14ac:dyDescent="0.3"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</row>
    <row r="60" spans="7:44" x14ac:dyDescent="0.3"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</row>
    <row r="61" spans="7:44" x14ac:dyDescent="0.3"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</row>
    <row r="62" spans="7:44" x14ac:dyDescent="0.3"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</row>
    <row r="63" spans="7:44" x14ac:dyDescent="0.3"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</row>
    <row r="64" spans="7:44" x14ac:dyDescent="0.3"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</row>
    <row r="65" spans="7:44" x14ac:dyDescent="0.3"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</row>
    <row r="66" spans="7:44" x14ac:dyDescent="0.3"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</row>
    <row r="67" spans="7:44" x14ac:dyDescent="0.3"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</row>
    <row r="68" spans="7:44" x14ac:dyDescent="0.3"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</row>
    <row r="69" spans="7:44" x14ac:dyDescent="0.3"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</row>
    <row r="70" spans="7:44" x14ac:dyDescent="0.3"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</row>
    <row r="71" spans="7:44" x14ac:dyDescent="0.3"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</row>
    <row r="72" spans="7:44" x14ac:dyDescent="0.3"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</row>
    <row r="73" spans="7:44" x14ac:dyDescent="0.3"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</row>
    <row r="74" spans="7:44" x14ac:dyDescent="0.3"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</row>
    <row r="75" spans="7:44" x14ac:dyDescent="0.3"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</row>
    <row r="76" spans="7:44" x14ac:dyDescent="0.3"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</row>
    <row r="77" spans="7:44" x14ac:dyDescent="0.3"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</row>
    <row r="78" spans="7:44" x14ac:dyDescent="0.3"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</row>
    <row r="79" spans="7:44" x14ac:dyDescent="0.3"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</row>
    <row r="80" spans="7:44" x14ac:dyDescent="0.3"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</row>
    <row r="81" spans="7:44" x14ac:dyDescent="0.3"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</row>
    <row r="82" spans="7:44" x14ac:dyDescent="0.3"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</row>
    <row r="83" spans="7:44" x14ac:dyDescent="0.3"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</row>
    <row r="84" spans="7:44" x14ac:dyDescent="0.3"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</row>
    <row r="85" spans="7:44" x14ac:dyDescent="0.3"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</row>
    <row r="86" spans="7:44" x14ac:dyDescent="0.3"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</row>
    <row r="87" spans="7:44" x14ac:dyDescent="0.3"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</row>
    <row r="88" spans="7:44" x14ac:dyDescent="0.3"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</row>
    <row r="89" spans="7:44" x14ac:dyDescent="0.3"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</row>
    <row r="90" spans="7:44" x14ac:dyDescent="0.3"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</row>
    <row r="91" spans="7:44" x14ac:dyDescent="0.3"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</row>
    <row r="92" spans="7:44" x14ac:dyDescent="0.3"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</row>
    <row r="93" spans="7:44" x14ac:dyDescent="0.3"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</row>
    <row r="94" spans="7:44" x14ac:dyDescent="0.3"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</row>
    <row r="95" spans="7:44" x14ac:dyDescent="0.3"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</row>
    <row r="96" spans="7:44" x14ac:dyDescent="0.3"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</row>
    <row r="97" spans="7:44" x14ac:dyDescent="0.3"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</row>
    <row r="98" spans="7:44" x14ac:dyDescent="0.3"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</row>
    <row r="99" spans="7:44" x14ac:dyDescent="0.3"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</row>
    <row r="100" spans="7:44" x14ac:dyDescent="0.3"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</row>
    <row r="101" spans="7:44" x14ac:dyDescent="0.3"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</row>
    <row r="102" spans="7:44" x14ac:dyDescent="0.3"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</row>
    <row r="103" spans="7:44" x14ac:dyDescent="0.3"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</row>
    <row r="104" spans="7:44" x14ac:dyDescent="0.3"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</row>
    <row r="105" spans="7:44" x14ac:dyDescent="0.3"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</row>
    <row r="106" spans="7:44" x14ac:dyDescent="0.3"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</row>
    <row r="107" spans="7:44" x14ac:dyDescent="0.3"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</row>
    <row r="108" spans="7:44" x14ac:dyDescent="0.3"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</row>
    <row r="109" spans="7:44" x14ac:dyDescent="0.3"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</row>
    <row r="110" spans="7:44" x14ac:dyDescent="0.3"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</row>
    <row r="111" spans="7:44" x14ac:dyDescent="0.3"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</row>
    <row r="112" spans="7:44" x14ac:dyDescent="0.3"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</row>
    <row r="113" spans="7:44" x14ac:dyDescent="0.3"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</row>
    <row r="114" spans="7:44" x14ac:dyDescent="0.3"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</row>
    <row r="115" spans="7:44" x14ac:dyDescent="0.3"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</row>
    <row r="116" spans="7:44" x14ac:dyDescent="0.3"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</row>
    <row r="117" spans="7:44" x14ac:dyDescent="0.3"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</row>
    <row r="118" spans="7:44" x14ac:dyDescent="0.3"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</row>
    <row r="119" spans="7:44" x14ac:dyDescent="0.3"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</row>
    <row r="120" spans="7:44" x14ac:dyDescent="0.3"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</row>
    <row r="121" spans="7:44" x14ac:dyDescent="0.3"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</row>
    <row r="122" spans="7:44" x14ac:dyDescent="0.3"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</row>
    <row r="123" spans="7:44" x14ac:dyDescent="0.3"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</row>
    <row r="124" spans="7:44" x14ac:dyDescent="0.3"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</row>
    <row r="125" spans="7:44" x14ac:dyDescent="0.3"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</row>
    <row r="126" spans="7:44" x14ac:dyDescent="0.3"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</row>
    <row r="127" spans="7:44" x14ac:dyDescent="0.3"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</row>
    <row r="128" spans="7:44" x14ac:dyDescent="0.3"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</row>
    <row r="129" spans="7:44" x14ac:dyDescent="0.3"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</row>
    <row r="130" spans="7:44" x14ac:dyDescent="0.3"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</row>
    <row r="131" spans="7:44" x14ac:dyDescent="0.3"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</row>
    <row r="132" spans="7:44" x14ac:dyDescent="0.3"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</row>
    <row r="133" spans="7:44" x14ac:dyDescent="0.3"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</row>
    <row r="134" spans="7:44" x14ac:dyDescent="0.3"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</row>
    <row r="135" spans="7:44" x14ac:dyDescent="0.3"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</row>
    <row r="136" spans="7:44" x14ac:dyDescent="0.3"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</row>
    <row r="137" spans="7:44" x14ac:dyDescent="0.3"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</row>
    <row r="138" spans="7:44" x14ac:dyDescent="0.3"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</row>
    <row r="139" spans="7:44" x14ac:dyDescent="0.3"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</row>
    <row r="140" spans="7:44" x14ac:dyDescent="0.3"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</row>
    <row r="141" spans="7:44" x14ac:dyDescent="0.3"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</row>
    <row r="142" spans="7:44" x14ac:dyDescent="0.3"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</row>
    <row r="143" spans="7:44" x14ac:dyDescent="0.3"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</row>
    <row r="144" spans="7:44" x14ac:dyDescent="0.3"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</row>
    <row r="145" spans="7:44" x14ac:dyDescent="0.3"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</row>
    <row r="146" spans="7:44" x14ac:dyDescent="0.3"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</row>
    <row r="147" spans="7:44" x14ac:dyDescent="0.3"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</row>
    <row r="148" spans="7:44" x14ac:dyDescent="0.3"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</row>
    <row r="149" spans="7:44" x14ac:dyDescent="0.3"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</row>
    <row r="150" spans="7:44" x14ac:dyDescent="0.3"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</row>
    <row r="151" spans="7:44" x14ac:dyDescent="0.3"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</row>
    <row r="152" spans="7:44" x14ac:dyDescent="0.3"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</row>
    <row r="153" spans="7:44" x14ac:dyDescent="0.3"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</row>
    <row r="154" spans="7:44" x14ac:dyDescent="0.3"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</row>
    <row r="155" spans="7:44" x14ac:dyDescent="0.3"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</row>
    <row r="156" spans="7:44" x14ac:dyDescent="0.3"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</row>
    <row r="157" spans="7:44" x14ac:dyDescent="0.3"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</row>
    <row r="158" spans="7:44" x14ac:dyDescent="0.3"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</row>
    <row r="159" spans="7:44" x14ac:dyDescent="0.3"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</row>
    <row r="160" spans="7:44" x14ac:dyDescent="0.3"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</row>
    <row r="161" spans="7:44" x14ac:dyDescent="0.3"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</row>
    <row r="162" spans="7:44" x14ac:dyDescent="0.3"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</row>
    <row r="163" spans="7:44" x14ac:dyDescent="0.3"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</row>
    <row r="164" spans="7:44" x14ac:dyDescent="0.3"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</row>
    <row r="165" spans="7:44" x14ac:dyDescent="0.3"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</row>
    <row r="166" spans="7:44" x14ac:dyDescent="0.3"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</row>
    <row r="167" spans="7:44" x14ac:dyDescent="0.3"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</row>
    <row r="168" spans="7:44" x14ac:dyDescent="0.3"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</row>
    <row r="169" spans="7:44" x14ac:dyDescent="0.3"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</row>
    <row r="170" spans="7:44" x14ac:dyDescent="0.3"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</row>
    <row r="171" spans="7:44" x14ac:dyDescent="0.3"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</row>
    <row r="172" spans="7:44" x14ac:dyDescent="0.3"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</row>
    <row r="173" spans="7:44" x14ac:dyDescent="0.3"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</row>
    <row r="174" spans="7:44" x14ac:dyDescent="0.3"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</row>
    <row r="175" spans="7:44" x14ac:dyDescent="0.3"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</row>
    <row r="176" spans="7:44" x14ac:dyDescent="0.3"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</row>
    <row r="177" spans="7:44" x14ac:dyDescent="0.3"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</row>
    <row r="178" spans="7:44" x14ac:dyDescent="0.3"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</row>
    <row r="179" spans="7:44" x14ac:dyDescent="0.3"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</row>
    <row r="180" spans="7:44" x14ac:dyDescent="0.3"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</row>
    <row r="181" spans="7:44" x14ac:dyDescent="0.3"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</row>
    <row r="182" spans="7:44" x14ac:dyDescent="0.3"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</row>
    <row r="183" spans="7:44" x14ac:dyDescent="0.3"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</row>
    <row r="184" spans="7:44" x14ac:dyDescent="0.3"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</row>
    <row r="185" spans="7:44" x14ac:dyDescent="0.3"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</row>
    <row r="186" spans="7:44" x14ac:dyDescent="0.3"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</row>
    <row r="187" spans="7:44" x14ac:dyDescent="0.3"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</row>
    <row r="188" spans="7:44" x14ac:dyDescent="0.3"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</row>
    <row r="189" spans="7:44" x14ac:dyDescent="0.3"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</row>
    <row r="190" spans="7:44" x14ac:dyDescent="0.3"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</row>
    <row r="191" spans="7:44" x14ac:dyDescent="0.3"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</row>
    <row r="192" spans="7:44" x14ac:dyDescent="0.3"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</row>
    <row r="193" spans="7:44" x14ac:dyDescent="0.3"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</row>
    <row r="194" spans="7:44" x14ac:dyDescent="0.3"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</row>
    <row r="195" spans="7:44" x14ac:dyDescent="0.3"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</row>
    <row r="196" spans="7:44" x14ac:dyDescent="0.3"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</row>
    <row r="197" spans="7:44" x14ac:dyDescent="0.3"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</row>
    <row r="198" spans="7:44" x14ac:dyDescent="0.3"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</row>
    <row r="199" spans="7:44" x14ac:dyDescent="0.3"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</row>
    <row r="200" spans="7:44" x14ac:dyDescent="0.3"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</row>
    <row r="201" spans="7:44" x14ac:dyDescent="0.3"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</row>
    <row r="202" spans="7:44" x14ac:dyDescent="0.3"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</row>
    <row r="203" spans="7:44" x14ac:dyDescent="0.3"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</row>
    <row r="204" spans="7:44" x14ac:dyDescent="0.3"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</row>
    <row r="205" spans="7:44" x14ac:dyDescent="0.3"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</row>
    <row r="206" spans="7:44" x14ac:dyDescent="0.3"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</row>
    <row r="207" spans="7:44" x14ac:dyDescent="0.3"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</row>
    <row r="208" spans="7:44" x14ac:dyDescent="0.3"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</row>
    <row r="209" spans="7:44" x14ac:dyDescent="0.3"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</row>
    <row r="210" spans="7:44" x14ac:dyDescent="0.3"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</row>
    <row r="211" spans="7:44" x14ac:dyDescent="0.3"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</row>
    <row r="212" spans="7:44" x14ac:dyDescent="0.3"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</row>
    <row r="213" spans="7:44" x14ac:dyDescent="0.3"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</row>
    <row r="214" spans="7:44" x14ac:dyDescent="0.3"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</row>
    <row r="215" spans="7:44" x14ac:dyDescent="0.3"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</row>
    <row r="216" spans="7:44" x14ac:dyDescent="0.3"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</row>
    <row r="217" spans="7:44" x14ac:dyDescent="0.3"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</row>
    <row r="218" spans="7:44" x14ac:dyDescent="0.3"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</row>
    <row r="219" spans="7:44" x14ac:dyDescent="0.3"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</row>
    <row r="220" spans="7:44" x14ac:dyDescent="0.3"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</row>
    <row r="221" spans="7:44" x14ac:dyDescent="0.3"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</row>
    <row r="222" spans="7:44" x14ac:dyDescent="0.3"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</row>
    <row r="223" spans="7:44" x14ac:dyDescent="0.3"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</row>
    <row r="224" spans="7:44" x14ac:dyDescent="0.3"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</row>
    <row r="225" spans="7:44" x14ac:dyDescent="0.3"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</row>
    <row r="226" spans="7:44" x14ac:dyDescent="0.3"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</row>
    <row r="227" spans="7:44" x14ac:dyDescent="0.3"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</row>
    <row r="228" spans="7:44" x14ac:dyDescent="0.3"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</row>
    <row r="229" spans="7:44" x14ac:dyDescent="0.3"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</row>
    <row r="230" spans="7:44" x14ac:dyDescent="0.3"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</row>
    <row r="231" spans="7:44" x14ac:dyDescent="0.3"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</row>
    <row r="232" spans="7:44" x14ac:dyDescent="0.3"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</row>
    <row r="233" spans="7:44" x14ac:dyDescent="0.3"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</row>
    <row r="234" spans="7:44" x14ac:dyDescent="0.3"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</row>
    <row r="235" spans="7:44" x14ac:dyDescent="0.3"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</row>
    <row r="236" spans="7:44" x14ac:dyDescent="0.3"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</row>
    <row r="237" spans="7:44" x14ac:dyDescent="0.3"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</row>
    <row r="238" spans="7:44" x14ac:dyDescent="0.3"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</row>
    <row r="239" spans="7:44" x14ac:dyDescent="0.3"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</row>
    <row r="240" spans="7:44" x14ac:dyDescent="0.3"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</row>
    <row r="241" spans="7:44" x14ac:dyDescent="0.3"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</row>
    <row r="242" spans="7:44" x14ac:dyDescent="0.3"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</row>
    <row r="243" spans="7:44" x14ac:dyDescent="0.3"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</row>
    <row r="244" spans="7:44" x14ac:dyDescent="0.3"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</row>
    <row r="245" spans="7:44" x14ac:dyDescent="0.3"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</row>
    <row r="246" spans="7:44" x14ac:dyDescent="0.3"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</row>
    <row r="247" spans="7:44" x14ac:dyDescent="0.3"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</row>
    <row r="248" spans="7:44" x14ac:dyDescent="0.3"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</row>
    <row r="249" spans="7:44" x14ac:dyDescent="0.3"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</row>
    <row r="250" spans="7:44" x14ac:dyDescent="0.3"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</row>
    <row r="251" spans="7:44" x14ac:dyDescent="0.3"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</row>
    <row r="252" spans="7:44" x14ac:dyDescent="0.3"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</row>
    <row r="253" spans="7:44" x14ac:dyDescent="0.3"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</row>
    <row r="254" spans="7:44" x14ac:dyDescent="0.3"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</row>
    <row r="255" spans="7:44" x14ac:dyDescent="0.3"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</row>
    <row r="256" spans="7:44" x14ac:dyDescent="0.3"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</row>
    <row r="257" spans="7:44" x14ac:dyDescent="0.3"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</row>
    <row r="258" spans="7:44" x14ac:dyDescent="0.3"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</row>
    <row r="259" spans="7:44" x14ac:dyDescent="0.3"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</row>
    <row r="260" spans="7:44" x14ac:dyDescent="0.3"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</row>
    <row r="261" spans="7:44" x14ac:dyDescent="0.3"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</row>
    <row r="262" spans="7:44" x14ac:dyDescent="0.3"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</row>
    <row r="263" spans="7:44" x14ac:dyDescent="0.3"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</row>
    <row r="264" spans="7:44" x14ac:dyDescent="0.3"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</row>
    <row r="265" spans="7:44" x14ac:dyDescent="0.3"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</row>
    <row r="266" spans="7:44" x14ac:dyDescent="0.3"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</row>
    <row r="267" spans="7:44" x14ac:dyDescent="0.3"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</row>
    <row r="268" spans="7:44" x14ac:dyDescent="0.3"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</row>
    <row r="269" spans="7:44" x14ac:dyDescent="0.3"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</row>
    <row r="270" spans="7:44" x14ac:dyDescent="0.3"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</row>
    <row r="271" spans="7:44" x14ac:dyDescent="0.3"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</row>
    <row r="272" spans="7:44" x14ac:dyDescent="0.3"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</row>
    <row r="273" spans="7:44" x14ac:dyDescent="0.3"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</row>
    <row r="274" spans="7:44" x14ac:dyDescent="0.3"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</row>
    <row r="275" spans="7:44" x14ac:dyDescent="0.3"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</row>
    <row r="276" spans="7:44" x14ac:dyDescent="0.3"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</row>
    <row r="277" spans="7:44" x14ac:dyDescent="0.3"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</row>
    <row r="278" spans="7:44" x14ac:dyDescent="0.3"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</row>
    <row r="279" spans="7:44" x14ac:dyDescent="0.3"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</row>
    <row r="280" spans="7:44" x14ac:dyDescent="0.3"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</row>
    <row r="281" spans="7:44" x14ac:dyDescent="0.3"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</row>
    <row r="282" spans="7:44" x14ac:dyDescent="0.3"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</row>
    <row r="283" spans="7:44" x14ac:dyDescent="0.3"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</row>
    <row r="284" spans="7:44" x14ac:dyDescent="0.3"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</row>
    <row r="285" spans="7:44" x14ac:dyDescent="0.3"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</row>
    <row r="286" spans="7:44" x14ac:dyDescent="0.3"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</row>
    <row r="287" spans="7:44" x14ac:dyDescent="0.3"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</row>
    <row r="288" spans="7:44" x14ac:dyDescent="0.3"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</row>
    <row r="289" spans="7:44" x14ac:dyDescent="0.3"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</row>
    <row r="290" spans="7:44" x14ac:dyDescent="0.3"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</row>
    <row r="291" spans="7:44" x14ac:dyDescent="0.3"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</row>
    <row r="292" spans="7:44" x14ac:dyDescent="0.3"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</row>
    <row r="293" spans="7:44" x14ac:dyDescent="0.3"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</row>
    <row r="294" spans="7:44" x14ac:dyDescent="0.3"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</row>
    <row r="295" spans="7:44" x14ac:dyDescent="0.3"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</row>
    <row r="296" spans="7:44" x14ac:dyDescent="0.3"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</row>
    <row r="297" spans="7:44" x14ac:dyDescent="0.3"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</row>
    <row r="298" spans="7:44" x14ac:dyDescent="0.3"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</row>
    <row r="299" spans="7:44" x14ac:dyDescent="0.3"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</row>
    <row r="300" spans="7:44" x14ac:dyDescent="0.3"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</row>
    <row r="301" spans="7:44" x14ac:dyDescent="0.3"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</row>
    <row r="302" spans="7:44" x14ac:dyDescent="0.3"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</row>
    <row r="303" spans="7:44" x14ac:dyDescent="0.3"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</row>
    <row r="304" spans="7:44" x14ac:dyDescent="0.3"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</row>
    <row r="305" spans="7:44" x14ac:dyDescent="0.3"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</row>
    <row r="306" spans="7:44" x14ac:dyDescent="0.3"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</row>
    <row r="307" spans="7:44" x14ac:dyDescent="0.3"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</row>
    <row r="308" spans="7:44" x14ac:dyDescent="0.3"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</row>
    <row r="309" spans="7:44" x14ac:dyDescent="0.3"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</row>
    <row r="310" spans="7:44" x14ac:dyDescent="0.3"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</row>
    <row r="311" spans="7:44" x14ac:dyDescent="0.3"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</row>
    <row r="312" spans="7:44" x14ac:dyDescent="0.3"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</row>
    <row r="313" spans="7:44" x14ac:dyDescent="0.3"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</row>
    <row r="314" spans="7:44" x14ac:dyDescent="0.3"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</row>
    <row r="315" spans="7:44" x14ac:dyDescent="0.3"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</row>
    <row r="316" spans="7:44" x14ac:dyDescent="0.3"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</row>
    <row r="317" spans="7:44" x14ac:dyDescent="0.3"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</row>
    <row r="318" spans="7:44" x14ac:dyDescent="0.3"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</row>
    <row r="319" spans="7:44" x14ac:dyDescent="0.3"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</row>
    <row r="320" spans="7:44" x14ac:dyDescent="0.3"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</row>
    <row r="321" spans="7:44" x14ac:dyDescent="0.3"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</row>
    <row r="322" spans="7:44" x14ac:dyDescent="0.3"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</row>
    <row r="323" spans="7:44" x14ac:dyDescent="0.3"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</row>
    <row r="324" spans="7:44" x14ac:dyDescent="0.3"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</row>
    <row r="325" spans="7:44" x14ac:dyDescent="0.3"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</row>
    <row r="326" spans="7:44" x14ac:dyDescent="0.3"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</row>
    <row r="327" spans="7:44" x14ac:dyDescent="0.3"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</row>
    <row r="328" spans="7:44" x14ac:dyDescent="0.3"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</row>
    <row r="329" spans="7:44" x14ac:dyDescent="0.3"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</row>
    <row r="330" spans="7:44" x14ac:dyDescent="0.3"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</row>
    <row r="331" spans="7:44" x14ac:dyDescent="0.3"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</row>
    <row r="332" spans="7:44" x14ac:dyDescent="0.3"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</row>
    <row r="333" spans="7:44" x14ac:dyDescent="0.3"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</row>
    <row r="334" spans="7:44" x14ac:dyDescent="0.3"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</row>
    <row r="335" spans="7:44" x14ac:dyDescent="0.3"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</row>
    <row r="336" spans="7:44" x14ac:dyDescent="0.3"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</row>
    <row r="337" spans="7:44" x14ac:dyDescent="0.3"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</row>
    <row r="338" spans="7:44" x14ac:dyDescent="0.3"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</row>
    <row r="339" spans="7:44" x14ac:dyDescent="0.3"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</row>
    <row r="340" spans="7:44" x14ac:dyDescent="0.3"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</row>
    <row r="341" spans="7:44" x14ac:dyDescent="0.3"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7:44" x14ac:dyDescent="0.3"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</row>
    <row r="343" spans="7:44" x14ac:dyDescent="0.3"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</row>
    <row r="344" spans="7:44" x14ac:dyDescent="0.3"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</row>
    <row r="345" spans="7:44" x14ac:dyDescent="0.3"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</row>
    <row r="346" spans="7:44" x14ac:dyDescent="0.3"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</row>
    <row r="347" spans="7:44" x14ac:dyDescent="0.3"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</row>
    <row r="348" spans="7:44" x14ac:dyDescent="0.3"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</row>
    <row r="349" spans="7:44" x14ac:dyDescent="0.3"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</row>
    <row r="350" spans="7:44" x14ac:dyDescent="0.3"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</row>
    <row r="351" spans="7:44" x14ac:dyDescent="0.3"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7:44" x14ac:dyDescent="0.3"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</row>
    <row r="353" spans="7:44" x14ac:dyDescent="0.3"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</row>
    <row r="354" spans="7:44" x14ac:dyDescent="0.3"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</row>
    <row r="355" spans="7:44" x14ac:dyDescent="0.3"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</row>
    <row r="356" spans="7:44" x14ac:dyDescent="0.3"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</row>
    <row r="357" spans="7:44" x14ac:dyDescent="0.3"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</row>
    <row r="358" spans="7:44" x14ac:dyDescent="0.3"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</row>
    <row r="359" spans="7:44" x14ac:dyDescent="0.3"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</row>
    <row r="360" spans="7:44" x14ac:dyDescent="0.3"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</row>
    <row r="361" spans="7:44" x14ac:dyDescent="0.3"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</row>
    <row r="362" spans="7:44" x14ac:dyDescent="0.3"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</row>
    <row r="363" spans="7:44" x14ac:dyDescent="0.3"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</row>
    <row r="364" spans="7:44" x14ac:dyDescent="0.3"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</row>
    <row r="365" spans="7:44" x14ac:dyDescent="0.3"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</row>
    <row r="366" spans="7:44" x14ac:dyDescent="0.3"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</row>
    <row r="367" spans="7:44" x14ac:dyDescent="0.3"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</row>
    <row r="368" spans="7:44" x14ac:dyDescent="0.3"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</row>
    <row r="369" spans="7:44" x14ac:dyDescent="0.3"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</row>
    <row r="370" spans="7:44" x14ac:dyDescent="0.3"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</row>
    <row r="371" spans="7:44" x14ac:dyDescent="0.3"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</row>
    <row r="372" spans="7:44" x14ac:dyDescent="0.3"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</row>
    <row r="373" spans="7:44" x14ac:dyDescent="0.3"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</row>
    <row r="374" spans="7:44" x14ac:dyDescent="0.3"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</row>
    <row r="375" spans="7:44" x14ac:dyDescent="0.3"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</row>
    <row r="376" spans="7:44" x14ac:dyDescent="0.3"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</row>
    <row r="377" spans="7:44" x14ac:dyDescent="0.3"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</row>
    <row r="378" spans="7:44" x14ac:dyDescent="0.3"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</row>
    <row r="379" spans="7:44" x14ac:dyDescent="0.3"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</row>
    <row r="380" spans="7:44" x14ac:dyDescent="0.3"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</row>
    <row r="381" spans="7:44" x14ac:dyDescent="0.3"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</row>
    <row r="382" spans="7:44" x14ac:dyDescent="0.3"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</row>
    <row r="383" spans="7:44" x14ac:dyDescent="0.3"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</row>
    <row r="384" spans="7:44" x14ac:dyDescent="0.3"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</row>
    <row r="385" spans="7:44" x14ac:dyDescent="0.3"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</row>
    <row r="386" spans="7:44" x14ac:dyDescent="0.3"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</row>
    <row r="387" spans="7:44" x14ac:dyDescent="0.3"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</row>
    <row r="388" spans="7:44" x14ac:dyDescent="0.3"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</row>
    <row r="389" spans="7:44" x14ac:dyDescent="0.3"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</row>
    <row r="390" spans="7:44" x14ac:dyDescent="0.3"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</row>
    <row r="391" spans="7:44" x14ac:dyDescent="0.3"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</row>
    <row r="392" spans="7:44" x14ac:dyDescent="0.3"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</row>
    <row r="393" spans="7:44" x14ac:dyDescent="0.3"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</row>
    <row r="394" spans="7:44" x14ac:dyDescent="0.3"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</row>
    <row r="395" spans="7:44" x14ac:dyDescent="0.3"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</row>
    <row r="396" spans="7:44" x14ac:dyDescent="0.3"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</row>
    <row r="397" spans="7:44" x14ac:dyDescent="0.3"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</row>
    <row r="398" spans="7:44" x14ac:dyDescent="0.3"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</row>
    <row r="399" spans="7:44" x14ac:dyDescent="0.3"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</row>
    <row r="400" spans="7:44" x14ac:dyDescent="0.3"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</row>
    <row r="401" spans="7:44" x14ac:dyDescent="0.3"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</row>
    <row r="402" spans="7:44" x14ac:dyDescent="0.3"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</row>
    <row r="403" spans="7:44" x14ac:dyDescent="0.3"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</row>
    <row r="404" spans="7:44" x14ac:dyDescent="0.3"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</row>
    <row r="405" spans="7:44" x14ac:dyDescent="0.3"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</row>
    <row r="406" spans="7:44" x14ac:dyDescent="0.3"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</row>
    <row r="407" spans="7:44" x14ac:dyDescent="0.3"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</row>
    <row r="408" spans="7:44" x14ac:dyDescent="0.3"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</row>
    <row r="409" spans="7:44" x14ac:dyDescent="0.3"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</row>
    <row r="410" spans="7:44" x14ac:dyDescent="0.3"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</row>
    <row r="411" spans="7:44" x14ac:dyDescent="0.3"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</row>
    <row r="412" spans="7:44" x14ac:dyDescent="0.3"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</row>
    <row r="413" spans="7:44" x14ac:dyDescent="0.3"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</row>
    <row r="414" spans="7:44" x14ac:dyDescent="0.3"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</row>
    <row r="415" spans="7:44" x14ac:dyDescent="0.3"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</row>
    <row r="416" spans="7:44" x14ac:dyDescent="0.3"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</row>
    <row r="417" spans="7:44" x14ac:dyDescent="0.3"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</row>
    <row r="418" spans="7:44" x14ac:dyDescent="0.3"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</row>
    <row r="419" spans="7:44" x14ac:dyDescent="0.3"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</row>
    <row r="420" spans="7:44" x14ac:dyDescent="0.3"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</row>
    <row r="421" spans="7:44" x14ac:dyDescent="0.3"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</row>
    <row r="422" spans="7:44" x14ac:dyDescent="0.3"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</row>
    <row r="423" spans="7:44" x14ac:dyDescent="0.3"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</row>
    <row r="424" spans="7:44" x14ac:dyDescent="0.3"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</row>
    <row r="425" spans="7:44" x14ac:dyDescent="0.3"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</row>
    <row r="426" spans="7:44" x14ac:dyDescent="0.3"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</row>
    <row r="427" spans="7:44" x14ac:dyDescent="0.3"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</row>
    <row r="428" spans="7:44" x14ac:dyDescent="0.3"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</row>
    <row r="429" spans="7:44" x14ac:dyDescent="0.3"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</row>
    <row r="430" spans="7:44" x14ac:dyDescent="0.3"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</row>
    <row r="431" spans="7:44" x14ac:dyDescent="0.3"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</row>
    <row r="432" spans="7:44" x14ac:dyDescent="0.3"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</row>
    <row r="433" spans="7:44" x14ac:dyDescent="0.3"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</row>
    <row r="434" spans="7:44" x14ac:dyDescent="0.3"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</row>
    <row r="435" spans="7:44" x14ac:dyDescent="0.3"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</row>
    <row r="436" spans="7:44" x14ac:dyDescent="0.3"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</row>
    <row r="437" spans="7:44" x14ac:dyDescent="0.3"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</row>
    <row r="438" spans="7:44" x14ac:dyDescent="0.3"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</row>
    <row r="439" spans="7:44" x14ac:dyDescent="0.3"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</row>
    <row r="440" spans="7:44" x14ac:dyDescent="0.3"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</row>
    <row r="441" spans="7:44" x14ac:dyDescent="0.3"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</row>
    <row r="442" spans="7:44" x14ac:dyDescent="0.3"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</row>
    <row r="443" spans="7:44" x14ac:dyDescent="0.3"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</row>
    <row r="444" spans="7:44" x14ac:dyDescent="0.3"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</row>
    <row r="445" spans="7:44" x14ac:dyDescent="0.3"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</row>
    <row r="446" spans="7:44" x14ac:dyDescent="0.3"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</row>
    <row r="447" spans="7:44" x14ac:dyDescent="0.3"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</row>
    <row r="448" spans="7:44" x14ac:dyDescent="0.3"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</row>
    <row r="449" spans="7:44" x14ac:dyDescent="0.3"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</row>
    <row r="450" spans="7:44" x14ac:dyDescent="0.3"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</row>
    <row r="451" spans="7:44" x14ac:dyDescent="0.3"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</row>
    <row r="452" spans="7:44" x14ac:dyDescent="0.3"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</row>
    <row r="453" spans="7:44" x14ac:dyDescent="0.3"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</row>
    <row r="454" spans="7:44" x14ac:dyDescent="0.3"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</row>
    <row r="455" spans="7:44" x14ac:dyDescent="0.3"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</row>
    <row r="456" spans="7:44" x14ac:dyDescent="0.3"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</row>
    <row r="457" spans="7:44" x14ac:dyDescent="0.3"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</row>
    <row r="458" spans="7:44" x14ac:dyDescent="0.3"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</row>
    <row r="459" spans="7:44" x14ac:dyDescent="0.3"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</row>
    <row r="460" spans="7:44" x14ac:dyDescent="0.3"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</row>
    <row r="461" spans="7:44" x14ac:dyDescent="0.3"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</row>
    <row r="462" spans="7:44" x14ac:dyDescent="0.3"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</row>
    <row r="463" spans="7:44" x14ac:dyDescent="0.3"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</row>
    <row r="464" spans="7:44" x14ac:dyDescent="0.3"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</row>
    <row r="465" spans="7:44" x14ac:dyDescent="0.3"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</row>
    <row r="466" spans="7:44" x14ac:dyDescent="0.3"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</row>
    <row r="467" spans="7:44" x14ac:dyDescent="0.3"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</row>
    <row r="468" spans="7:44" x14ac:dyDescent="0.3"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</row>
    <row r="469" spans="7:44" x14ac:dyDescent="0.3"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</row>
    <row r="470" spans="7:44" x14ac:dyDescent="0.3"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</row>
    <row r="471" spans="7:44" x14ac:dyDescent="0.3"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</row>
    <row r="472" spans="7:44" x14ac:dyDescent="0.3"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</row>
    <row r="473" spans="7:44" x14ac:dyDescent="0.3"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</row>
    <row r="474" spans="7:44" x14ac:dyDescent="0.3"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</row>
    <row r="475" spans="7:44" x14ac:dyDescent="0.3"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</row>
    <row r="476" spans="7:44" x14ac:dyDescent="0.3"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</row>
    <row r="477" spans="7:44" x14ac:dyDescent="0.3"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</row>
    <row r="478" spans="7:44" x14ac:dyDescent="0.3"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</row>
    <row r="479" spans="7:44" x14ac:dyDescent="0.3"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</row>
    <row r="480" spans="7:44" x14ac:dyDescent="0.3"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</row>
    <row r="481" spans="7:44" x14ac:dyDescent="0.3"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</row>
    <row r="482" spans="7:44" x14ac:dyDescent="0.3"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</row>
    <row r="483" spans="7:44" x14ac:dyDescent="0.3"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</row>
    <row r="484" spans="7:44" x14ac:dyDescent="0.3"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</row>
    <row r="485" spans="7:44" x14ac:dyDescent="0.3"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</row>
    <row r="486" spans="7:44" x14ac:dyDescent="0.3"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</row>
    <row r="487" spans="7:44" x14ac:dyDescent="0.3"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</row>
    <row r="488" spans="7:44" x14ac:dyDescent="0.3"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</row>
    <row r="489" spans="7:44" x14ac:dyDescent="0.3"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</row>
    <row r="490" spans="7:44" x14ac:dyDescent="0.3"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</row>
    <row r="491" spans="7:44" x14ac:dyDescent="0.3"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</row>
    <row r="492" spans="7:44" x14ac:dyDescent="0.3"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</row>
    <row r="493" spans="7:44" x14ac:dyDescent="0.3"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</row>
    <row r="494" spans="7:44" x14ac:dyDescent="0.3"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</row>
    <row r="495" spans="7:44" x14ac:dyDescent="0.3"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</row>
    <row r="496" spans="7:44" x14ac:dyDescent="0.3"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</row>
    <row r="497" spans="7:44" x14ac:dyDescent="0.3"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</row>
    <row r="498" spans="7:44" x14ac:dyDescent="0.3"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</row>
    <row r="499" spans="7:44" x14ac:dyDescent="0.3"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</row>
    <row r="500" spans="7:44" x14ac:dyDescent="0.3"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</row>
    <row r="501" spans="7:44" x14ac:dyDescent="0.3"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</row>
    <row r="502" spans="7:44" x14ac:dyDescent="0.3"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</row>
    <row r="503" spans="7:44" x14ac:dyDescent="0.3"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</row>
    <row r="504" spans="7:44" x14ac:dyDescent="0.3"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</row>
    <row r="505" spans="7:44" x14ac:dyDescent="0.3"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</row>
    <row r="506" spans="7:44" x14ac:dyDescent="0.3"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</row>
    <row r="507" spans="7:44" x14ac:dyDescent="0.3"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</row>
    <row r="508" spans="7:44" x14ac:dyDescent="0.3"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</row>
    <row r="509" spans="7:44" x14ac:dyDescent="0.3"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</row>
    <row r="510" spans="7:44" x14ac:dyDescent="0.3"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</row>
    <row r="511" spans="7:44" x14ac:dyDescent="0.3"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</row>
    <row r="512" spans="7:44" x14ac:dyDescent="0.3"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</row>
    <row r="513" spans="7:44" x14ac:dyDescent="0.3"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</row>
    <row r="514" spans="7:44" x14ac:dyDescent="0.3"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</row>
    <row r="515" spans="7:44" x14ac:dyDescent="0.3"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</row>
    <row r="516" spans="7:44" x14ac:dyDescent="0.3"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</row>
    <row r="517" spans="7:44" x14ac:dyDescent="0.3"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</row>
    <row r="518" spans="7:44" x14ac:dyDescent="0.3"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</row>
    <row r="519" spans="7:44" x14ac:dyDescent="0.3"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</row>
    <row r="520" spans="7:44" x14ac:dyDescent="0.3"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</row>
    <row r="521" spans="7:44" x14ac:dyDescent="0.3"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</row>
    <row r="522" spans="7:44" x14ac:dyDescent="0.3"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</row>
    <row r="523" spans="7:44" x14ac:dyDescent="0.3"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</row>
    <row r="524" spans="7:44" x14ac:dyDescent="0.3"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</row>
    <row r="525" spans="7:44" x14ac:dyDescent="0.3"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</row>
    <row r="526" spans="7:44" x14ac:dyDescent="0.3"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</row>
    <row r="527" spans="7:44" x14ac:dyDescent="0.3"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</row>
    <row r="528" spans="7:44" x14ac:dyDescent="0.3"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</row>
    <row r="529" spans="7:44" x14ac:dyDescent="0.3"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</row>
    <row r="530" spans="7:44" x14ac:dyDescent="0.3"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</row>
    <row r="531" spans="7:44" x14ac:dyDescent="0.3"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</row>
  </sheetData>
  <mergeCells count="3">
    <mergeCell ref="B7:F7"/>
    <mergeCell ref="B6:F6"/>
    <mergeCell ref="C15:E15"/>
  </mergeCells>
  <phoneticPr fontId="0" type="noConversion"/>
  <printOptions horizontalCentered="1" verticalCentered="1"/>
  <pageMargins left="0.25" right="0.25" top="0.75" bottom="0.75" header="0.3" footer="0.3"/>
  <pageSetup scale="62" fitToWidth="0" orientation="landscape" r:id="rId1"/>
  <headerFooter alignWithMargins="0">
    <oddHeader>&amp;C&amp;"-,Bold"&amp;18RFQ#APD2022-01
ATTACHMENT VI: Budget Template</oddHeader>
    <oddFooter>&amp;CPage 2 of 3</oddFooter>
  </headerFooter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topLeftCell="A14" zoomScale="70" zoomScaleNormal="70" zoomScalePageLayoutView="70" workbookViewId="0">
      <selection activeCell="H39" sqref="H39"/>
    </sheetView>
  </sheetViews>
  <sheetFormatPr defaultColWidth="9.88671875" defaultRowHeight="13.8" x14ac:dyDescent="0.3"/>
  <cols>
    <col min="1" max="1" width="6" style="13" customWidth="1"/>
    <col min="2" max="3" width="11.6640625" style="13" customWidth="1"/>
    <col min="4" max="4" width="12.109375" style="13" customWidth="1"/>
    <col min="5" max="5" width="5.44140625" style="13" customWidth="1"/>
    <col min="6" max="6" width="19.88671875" style="13" customWidth="1"/>
    <col min="7" max="7" width="4.109375" style="13" customWidth="1"/>
    <col min="8" max="8" width="24.88671875" style="49" customWidth="1"/>
    <col min="9" max="16384" width="9.88671875" style="13"/>
  </cols>
  <sheetData>
    <row r="1" spans="2:8" x14ac:dyDescent="0.3">
      <c r="H1" s="7"/>
    </row>
    <row r="2" spans="2:8" ht="21" customHeight="1" x14ac:dyDescent="0.3">
      <c r="B2" s="43" t="s">
        <v>18</v>
      </c>
      <c r="C2" s="44"/>
      <c r="D2" s="44"/>
      <c r="E2" s="44"/>
      <c r="F2" s="44"/>
      <c r="G2" s="44"/>
      <c r="H2" s="44"/>
    </row>
    <row r="3" spans="2:8" ht="32.4" customHeight="1" x14ac:dyDescent="0.3">
      <c r="B3" s="45" t="s">
        <v>38</v>
      </c>
      <c r="C3" s="45"/>
      <c r="D3" s="45"/>
      <c r="E3" s="45"/>
      <c r="F3" s="45"/>
      <c r="G3" s="45"/>
      <c r="H3" s="45"/>
    </row>
    <row r="4" spans="2:8" ht="12.9" customHeight="1" x14ac:dyDescent="0.3">
      <c r="B4" s="7"/>
      <c r="C4" s="7"/>
      <c r="D4" s="7"/>
      <c r="E4" s="7"/>
      <c r="F4" s="7"/>
      <c r="G4" s="7"/>
      <c r="H4" s="7"/>
    </row>
    <row r="5" spans="2:8" ht="15.6" x14ac:dyDescent="0.3">
      <c r="B5" s="46" t="s">
        <v>0</v>
      </c>
      <c r="C5" s="47"/>
      <c r="D5" s="47"/>
      <c r="E5" s="47"/>
      <c r="F5" s="47"/>
      <c r="G5" s="47"/>
      <c r="H5" s="48"/>
    </row>
    <row r="6" spans="2:8" ht="15.6" x14ac:dyDescent="0.3">
      <c r="B6" s="172" t="s">
        <v>33</v>
      </c>
      <c r="C6" s="173"/>
      <c r="D6" s="173"/>
      <c r="E6" s="173"/>
      <c r="F6" s="173"/>
      <c r="G6" s="173"/>
      <c r="H6" s="174"/>
    </row>
    <row r="7" spans="2:8" x14ac:dyDescent="0.3">
      <c r="B7" s="19"/>
      <c r="C7" s="7"/>
      <c r="D7" s="7"/>
      <c r="E7" s="7"/>
      <c r="F7" s="7"/>
      <c r="G7" s="7"/>
    </row>
    <row r="8" spans="2:8" ht="20.399999999999999" customHeight="1" x14ac:dyDescent="0.3">
      <c r="B8" s="181" t="str">
        <f>'Program Budget Summary (1)'!B12</f>
        <v xml:space="preserve">Proposer's Name: </v>
      </c>
      <c r="C8" s="7"/>
      <c r="D8" s="164"/>
      <c r="E8" s="7"/>
      <c r="F8" s="7"/>
      <c r="G8" s="7"/>
    </row>
    <row r="9" spans="2:8" ht="20.399999999999999" customHeight="1" x14ac:dyDescent="0.3">
      <c r="B9" s="181" t="str">
        <f>'Program Budget Summary (1)'!B13</f>
        <v xml:space="preserve">Program: </v>
      </c>
      <c r="C9" s="7"/>
      <c r="D9" s="7"/>
      <c r="E9" s="7"/>
      <c r="F9" s="7"/>
      <c r="G9" s="7"/>
    </row>
    <row r="10" spans="2:8" ht="15.6" x14ac:dyDescent="0.3">
      <c r="B10" s="19"/>
      <c r="C10" s="7"/>
      <c r="D10" s="50"/>
      <c r="E10" s="7"/>
      <c r="F10" s="7"/>
      <c r="G10" s="7"/>
    </row>
    <row r="11" spans="2:8" ht="41.25" customHeight="1" x14ac:dyDescent="0.3">
      <c r="B11" s="51"/>
      <c r="C11" s="7"/>
      <c r="D11" s="7"/>
      <c r="E11" s="52"/>
      <c r="F11" s="168" t="str">
        <f>'Salary &amp; Fringe Detail (2)'!C15</f>
        <v>Allocation One 
(12-months)</v>
      </c>
      <c r="G11" s="7"/>
      <c r="H11" s="169" t="s">
        <v>4</v>
      </c>
    </row>
    <row r="12" spans="2:8" ht="43.2" customHeight="1" x14ac:dyDescent="0.3">
      <c r="B12" s="170" t="s">
        <v>32</v>
      </c>
      <c r="C12" s="171"/>
      <c r="D12" s="171"/>
      <c r="E12" s="42"/>
      <c r="F12" s="42"/>
      <c r="G12" s="42"/>
      <c r="H12" s="53"/>
    </row>
    <row r="13" spans="2:8" x14ac:dyDescent="0.3">
      <c r="B13" s="54" t="s">
        <v>23</v>
      </c>
      <c r="C13" s="55"/>
      <c r="D13" s="55"/>
      <c r="E13" s="56"/>
      <c r="F13" s="41">
        <v>3500</v>
      </c>
      <c r="G13" s="57"/>
      <c r="H13" s="58">
        <f>F13</f>
        <v>3500</v>
      </c>
    </row>
    <row r="14" spans="2:8" x14ac:dyDescent="0.3">
      <c r="B14" s="54" t="s">
        <v>24</v>
      </c>
      <c r="C14" s="55"/>
      <c r="D14" s="55"/>
      <c r="E14" s="56"/>
      <c r="F14" s="41">
        <v>1500</v>
      </c>
      <c r="G14" s="57"/>
      <c r="H14" s="58">
        <f t="shared" ref="H14:H29" si="0">F14</f>
        <v>1500</v>
      </c>
    </row>
    <row r="15" spans="2:8" x14ac:dyDescent="0.3">
      <c r="B15" s="59" t="s">
        <v>25</v>
      </c>
      <c r="C15" s="60"/>
      <c r="D15" s="60"/>
      <c r="E15" s="61"/>
      <c r="F15" s="41">
        <v>17000</v>
      </c>
      <c r="G15" s="57"/>
      <c r="H15" s="58">
        <f t="shared" si="0"/>
        <v>17000</v>
      </c>
    </row>
    <row r="16" spans="2:8" ht="19.8" customHeight="1" x14ac:dyDescent="0.3">
      <c r="B16" s="62"/>
      <c r="C16" s="63"/>
      <c r="D16" s="1"/>
      <c r="E16" s="64"/>
      <c r="F16" s="65"/>
      <c r="G16" s="66"/>
      <c r="H16" s="183">
        <f t="shared" si="0"/>
        <v>0</v>
      </c>
    </row>
    <row r="17" spans="2:10" ht="19.8" customHeight="1" x14ac:dyDescent="0.3">
      <c r="B17" s="62"/>
      <c r="C17" s="63"/>
      <c r="D17" s="63"/>
      <c r="E17" s="64"/>
      <c r="F17" s="65"/>
      <c r="G17" s="66"/>
      <c r="H17" s="183">
        <f t="shared" si="0"/>
        <v>0</v>
      </c>
    </row>
    <row r="18" spans="2:10" ht="19.8" customHeight="1" x14ac:dyDescent="0.3">
      <c r="B18" s="62"/>
      <c r="C18" s="63"/>
      <c r="D18" s="63"/>
      <c r="E18" s="64"/>
      <c r="F18" s="65"/>
      <c r="G18" s="66"/>
      <c r="H18" s="183">
        <f t="shared" si="0"/>
        <v>0</v>
      </c>
      <c r="I18" s="67"/>
    </row>
    <row r="19" spans="2:10" ht="19.8" customHeight="1" x14ac:dyDescent="0.3">
      <c r="B19" s="62"/>
      <c r="C19" s="63"/>
      <c r="D19" s="63"/>
      <c r="E19" s="64"/>
      <c r="F19" s="65"/>
      <c r="G19" s="66"/>
      <c r="H19" s="183">
        <f t="shared" si="0"/>
        <v>0</v>
      </c>
    </row>
    <row r="20" spans="2:10" ht="19.8" customHeight="1" x14ac:dyDescent="0.3">
      <c r="B20" s="62"/>
      <c r="C20" s="63"/>
      <c r="D20" s="63"/>
      <c r="E20" s="64"/>
      <c r="F20" s="65"/>
      <c r="G20" s="66"/>
      <c r="H20" s="183">
        <f t="shared" si="0"/>
        <v>0</v>
      </c>
    </row>
    <row r="21" spans="2:10" ht="19.8" customHeight="1" x14ac:dyDescent="0.3">
      <c r="B21" s="68"/>
      <c r="C21" s="69"/>
      <c r="D21" s="69"/>
      <c r="E21" s="70"/>
      <c r="F21" s="65"/>
      <c r="G21" s="66"/>
      <c r="H21" s="183">
        <f t="shared" si="0"/>
        <v>0</v>
      </c>
    </row>
    <row r="22" spans="2:10" ht="19.8" customHeight="1" x14ac:dyDescent="0.3">
      <c r="B22" s="68"/>
      <c r="C22" s="69"/>
      <c r="D22" s="69"/>
      <c r="E22" s="70"/>
      <c r="F22" s="65"/>
      <c r="G22" s="66"/>
      <c r="H22" s="183">
        <f t="shared" si="0"/>
        <v>0</v>
      </c>
    </row>
    <row r="23" spans="2:10" ht="19.8" customHeight="1" x14ac:dyDescent="0.3">
      <c r="B23" s="68"/>
      <c r="C23" s="69"/>
      <c r="D23" s="69"/>
      <c r="E23" s="70"/>
      <c r="F23" s="65"/>
      <c r="G23" s="66"/>
      <c r="H23" s="183">
        <f t="shared" si="0"/>
        <v>0</v>
      </c>
      <c r="J23" s="28"/>
    </row>
    <row r="24" spans="2:10" ht="19.8" customHeight="1" x14ac:dyDescent="0.3">
      <c r="B24" s="62"/>
      <c r="C24" s="63"/>
      <c r="D24" s="63"/>
      <c r="E24" s="64"/>
      <c r="F24" s="65"/>
      <c r="G24" s="66"/>
      <c r="H24" s="183">
        <f t="shared" si="0"/>
        <v>0</v>
      </c>
    </row>
    <row r="25" spans="2:10" ht="19.8" customHeight="1" x14ac:dyDescent="0.3">
      <c r="B25" s="68"/>
      <c r="C25" s="69"/>
      <c r="D25" s="69"/>
      <c r="E25" s="70"/>
      <c r="F25" s="65"/>
      <c r="G25" s="66"/>
      <c r="H25" s="183">
        <f t="shared" si="0"/>
        <v>0</v>
      </c>
    </row>
    <row r="26" spans="2:10" ht="19.8" customHeight="1" x14ac:dyDescent="0.3">
      <c r="B26" s="68"/>
      <c r="C26" s="69"/>
      <c r="D26" s="69"/>
      <c r="E26" s="70"/>
      <c r="F26" s="65"/>
      <c r="G26" s="66"/>
      <c r="H26" s="183">
        <f t="shared" si="0"/>
        <v>0</v>
      </c>
    </row>
    <row r="27" spans="2:10" ht="19.8" customHeight="1" x14ac:dyDescent="0.3">
      <c r="B27" s="68"/>
      <c r="C27" s="69"/>
      <c r="D27" s="69"/>
      <c r="E27" s="70"/>
      <c r="F27" s="65"/>
      <c r="G27" s="66"/>
      <c r="H27" s="183">
        <f t="shared" si="0"/>
        <v>0</v>
      </c>
    </row>
    <row r="28" spans="2:10" ht="19.8" customHeight="1" x14ac:dyDescent="0.3">
      <c r="B28" s="68"/>
      <c r="C28" s="69"/>
      <c r="D28" s="69"/>
      <c r="E28" s="70"/>
      <c r="F28" s="65"/>
      <c r="G28" s="66"/>
      <c r="H28" s="183">
        <f t="shared" si="0"/>
        <v>0</v>
      </c>
    </row>
    <row r="29" spans="2:10" ht="19.8" customHeight="1" x14ac:dyDescent="0.3">
      <c r="B29" s="68"/>
      <c r="C29" s="69"/>
      <c r="D29" s="69"/>
      <c r="E29" s="70"/>
      <c r="F29" s="185"/>
      <c r="G29" s="66"/>
      <c r="H29" s="189">
        <f t="shared" si="0"/>
        <v>0</v>
      </c>
    </row>
    <row r="30" spans="2:10" s="67" customFormat="1" ht="27" customHeight="1" x14ac:dyDescent="0.3">
      <c r="B30" s="187" t="s">
        <v>41</v>
      </c>
      <c r="C30" s="188"/>
      <c r="D30" s="188"/>
      <c r="E30" s="188"/>
      <c r="F30" s="190">
        <f>SUM(F16:F29)</f>
        <v>0</v>
      </c>
      <c r="G30" s="186"/>
      <c r="H30" s="190">
        <f>SUM(H16:H29)</f>
        <v>0</v>
      </c>
    </row>
    <row r="31" spans="2:10" ht="30" customHeight="1" x14ac:dyDescent="0.3">
      <c r="B31" s="73" t="s">
        <v>27</v>
      </c>
      <c r="C31" s="74"/>
      <c r="D31" s="74"/>
      <c r="E31" s="74"/>
      <c r="F31" s="74"/>
      <c r="G31" s="74"/>
      <c r="H31" s="75"/>
      <c r="I31" s="28"/>
    </row>
    <row r="37" spans="4:4" x14ac:dyDescent="0.3">
      <c r="D37" s="76"/>
    </row>
  </sheetData>
  <mergeCells count="4">
    <mergeCell ref="B6:H6"/>
    <mergeCell ref="B3:H3"/>
    <mergeCell ref="B5:H5"/>
    <mergeCell ref="B12:D12"/>
  </mergeCells>
  <phoneticPr fontId="0" type="noConversion"/>
  <printOptions horizontalCentered="1" verticalCentered="1"/>
  <pageMargins left="0.25" right="0.25" top="0.75" bottom="0.75" header="0.3" footer="0.3"/>
  <pageSetup scale="85" fitToWidth="0" orientation="landscape" r:id="rId1"/>
  <headerFooter alignWithMargins="0">
    <oddHeader>&amp;C&amp;"Arial,Bold"&amp;18RFQ#APD2022-01
ATTACHMENT VI: Budget Template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Program Budget Summary (1)</vt:lpstr>
      <vt:lpstr>Salary &amp; Fringe Detail (2)</vt:lpstr>
      <vt:lpstr>Operating Budget Detail (3)</vt:lpstr>
      <vt:lpstr>'Operating Budget Detail (3)'!Print_Area</vt:lpstr>
      <vt:lpstr>'Program Budget Summary (1)'!Print_Area</vt:lpstr>
      <vt:lpstr>'Salary &amp; Fringe Detail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Martinez</dc:creator>
  <cp:lastModifiedBy>Elisa Baeza</cp:lastModifiedBy>
  <cp:revision/>
  <cp:lastPrinted>2022-04-21T23:27:13Z</cp:lastPrinted>
  <dcterms:created xsi:type="dcterms:W3CDTF">1999-02-11T17:54:21Z</dcterms:created>
  <dcterms:modified xsi:type="dcterms:W3CDTF">2022-04-21T23:39:05Z</dcterms:modified>
</cp:coreProperties>
</file>