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\4_PSC WRK DOCS\RFQ#APD2022-02  Sex Offender Services 3\"/>
    </mc:Choice>
  </mc:AlternateContent>
  <bookViews>
    <workbookView xWindow="0" yWindow="0" windowWidth="28800" windowHeight="12000"/>
  </bookViews>
  <sheets>
    <sheet name="Pricing Estimate" sheetId="1" r:id="rId1"/>
  </sheets>
  <definedNames>
    <definedName name="_xlnm.Print_Area" localSheetId="0">'Pricing Estimate'!$A$1:$H$42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 l="1"/>
  <c r="D29" i="1"/>
  <c r="D30" i="1"/>
  <c r="D31" i="1"/>
  <c r="D32" i="1"/>
  <c r="D33" i="1"/>
  <c r="D9" i="1" l="1"/>
  <c r="D10" i="1"/>
  <c r="D11" i="1"/>
  <c r="D12" i="1"/>
  <c r="D13" i="1"/>
  <c r="D14" i="1"/>
  <c r="D15" i="1"/>
  <c r="D16" i="1"/>
  <c r="D17" i="1"/>
  <c r="D18" i="1"/>
  <c r="D19" i="1"/>
  <c r="D8" i="1"/>
  <c r="D35" i="1" l="1"/>
  <c r="D36" i="1" s="1"/>
</calcChain>
</file>

<file path=xl/sharedStrings.xml><?xml version="1.0" encoding="utf-8"?>
<sst xmlns="http://schemas.openxmlformats.org/spreadsheetml/2006/main" count="38" uniqueCount="33">
  <si>
    <t>Polygraph</t>
  </si>
  <si>
    <t>Group Sessions</t>
  </si>
  <si>
    <t>ABID or AASI</t>
  </si>
  <si>
    <t>MMPI</t>
  </si>
  <si>
    <t>Intake Assessment</t>
  </si>
  <si>
    <t>Individual Sessions</t>
  </si>
  <si>
    <t>MCMI-IV (Millon)</t>
  </si>
  <si>
    <t>Polygraph (No Shows)</t>
  </si>
  <si>
    <t>Individual Session (No Shows)</t>
  </si>
  <si>
    <t>MSI-II</t>
  </si>
  <si>
    <t>Monthly Containment Meeting</t>
  </si>
  <si>
    <t>Administrative Rate (%)</t>
  </si>
  <si>
    <t>Administrative Fee ($)</t>
  </si>
  <si>
    <t>TOTAL</t>
  </si>
  <si>
    <t>Service Item</t>
  </si>
  <si>
    <t>The Pricing Estimate will be scored by the following formula: (lowest submitted price ÷ by Proposer’s submitted price) x 55 maximum points possible. The Pricing Sheet score will not exceed the maximum 55 points possible.</t>
  </si>
  <si>
    <t>Proposed Total Cost</t>
  </si>
  <si>
    <t># of estimated units of service needed in a 12-month period*</t>
  </si>
  <si>
    <t>* These numbers are estimates only and will fluctuate based on agency and client needs.</t>
  </si>
  <si>
    <t>Psychosexual Assessment</t>
  </si>
  <si>
    <t>Child Assessment (CCA)</t>
  </si>
  <si>
    <t>Prevention Group Treatment Services</t>
  </si>
  <si>
    <t>Test for Sex Offenders with Mental Illnesses (e.g., ABLE Blastingame)</t>
  </si>
  <si>
    <t>Other:</t>
  </si>
  <si>
    <t>Sexual Dependency Inventory (SDI)</t>
  </si>
  <si>
    <t>Post-Traumatic Stress Index-Revise (PTSI-R)</t>
  </si>
  <si>
    <t xml:space="preserve">Chaperone Training </t>
  </si>
  <si>
    <t>TIPS (ID test for Sexual Abusers with Learning/Developmental Disabilities)</t>
  </si>
  <si>
    <t>Penile Plythsmograpsh (PPG) test administration</t>
  </si>
  <si>
    <t>Enter information directly into the GREY SHADED cells of this spreadsheet.  DO NOT print a hard copy and write your infomation on the printed copy.</t>
  </si>
  <si>
    <t xml:space="preserve">Please complete this Pricing Estimate spreadsheet, and include in your Proposal Submission.
</t>
  </si>
  <si>
    <t>The Pricing Estimate spreadsheet will not count towards your Proposal page limit.</t>
  </si>
  <si>
    <r>
      <t xml:space="preserve">Cost per unit of service, by Servcie Item
</t>
    </r>
    <r>
      <rPr>
        <sz val="10"/>
        <color theme="1"/>
        <rFont val="Calibri"/>
        <family val="2"/>
        <scheme val="minor"/>
      </rPr>
      <t>(NOT by 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</si>
</sst>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23" fillId="0" borderId="0" xfId="0" applyFont="1" applyBorder="1" applyAlignment="1" applyProtection="1"/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/>
    <xf numFmtId="0" fontId="22" fillId="0" borderId="11" xfId="0" applyFont="1" applyFill="1" applyBorder="1" applyAlignment="1" applyProtection="1">
      <alignment horizontal="center" wrapText="1"/>
    </xf>
    <xf numFmtId="0" fontId="22" fillId="0" borderId="18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5" fillId="0" borderId="12" xfId="1" applyFont="1" applyFill="1" applyBorder="1" applyAlignment="1" applyProtection="1">
      <alignment wrapText="1"/>
    </xf>
    <xf numFmtId="2" fontId="0" fillId="24" borderId="25" xfId="46" applyNumberFormat="1" applyFont="1" applyFill="1" applyBorder="1" applyAlignment="1" applyProtection="1">
      <alignment horizontal="center" vertical="center" wrapText="1"/>
      <protection locked="0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43" fontId="0" fillId="0" borderId="12" xfId="46" applyFont="1" applyBorder="1" applyAlignment="1" applyProtection="1">
      <alignment horizontal="center" wrapText="1"/>
    </xf>
    <xf numFmtId="43" fontId="0" fillId="0" borderId="0" xfId="46" applyFont="1" applyBorder="1" applyAlignment="1" applyProtection="1">
      <alignment horizontal="center" wrapText="1"/>
      <protection locked="0"/>
    </xf>
    <xf numFmtId="0" fontId="26" fillId="0" borderId="10" xfId="1" applyFont="1" applyBorder="1" applyAlignment="1" applyProtection="1">
      <alignment wrapText="1"/>
    </xf>
    <xf numFmtId="2" fontId="0" fillId="24" borderId="10" xfId="46" applyNumberFormat="1" applyFont="1" applyFill="1" applyBorder="1" applyAlignment="1" applyProtection="1">
      <alignment horizontal="center" vertical="center" wrapText="1"/>
      <protection locked="0"/>
    </xf>
    <xf numFmtId="1" fontId="25" fillId="0" borderId="10" xfId="0" applyNumberFormat="1" applyFont="1" applyFill="1" applyBorder="1" applyAlignment="1" applyProtection="1">
      <alignment horizontal="center" vertical="center" wrapText="1"/>
    </xf>
    <xf numFmtId="43" fontId="0" fillId="0" borderId="10" xfId="46" applyFont="1" applyBorder="1" applyAlignment="1" applyProtection="1">
      <alignment horizontal="center" wrapText="1"/>
    </xf>
    <xf numFmtId="0" fontId="0" fillId="0" borderId="10" xfId="1" applyFont="1" applyFill="1" applyBorder="1" applyAlignment="1" applyProtection="1">
      <alignment wrapText="1"/>
    </xf>
    <xf numFmtId="0" fontId="0" fillId="0" borderId="11" xfId="1" applyFont="1" applyFill="1" applyBorder="1" applyAlignment="1" applyProtection="1">
      <alignment wrapText="1"/>
    </xf>
    <xf numFmtId="0" fontId="0" fillId="24" borderId="11" xfId="1" applyFont="1" applyFill="1" applyBorder="1" applyAlignment="1" applyProtection="1">
      <alignment wrapText="1"/>
      <protection locked="0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2" fontId="0" fillId="24" borderId="26" xfId="46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Fill="1" applyBorder="1" applyAlignment="1" applyProtection="1">
      <alignment wrapText="1"/>
    </xf>
    <xf numFmtId="0" fontId="0" fillId="0" borderId="23" xfId="0" applyFont="1" applyFill="1" applyBorder="1" applyAlignment="1" applyProtection="1">
      <alignment horizontal="center" wrapText="1"/>
      <protection locked="0"/>
    </xf>
    <xf numFmtId="0" fontId="25" fillId="0" borderId="24" xfId="0" quotePrefix="1" applyFont="1" applyFill="1" applyBorder="1" applyAlignment="1" applyProtection="1">
      <alignment horizontal="right" wrapText="1" indent="1"/>
      <protection locked="0"/>
    </xf>
    <xf numFmtId="9" fontId="0" fillId="24" borderId="21" xfId="46" applyNumberFormat="1" applyFont="1" applyFill="1" applyBorder="1" applyAlignment="1" applyProtection="1">
      <alignment horizontal="right" wrapText="1"/>
      <protection locked="0"/>
    </xf>
    <xf numFmtId="43" fontId="0" fillId="0" borderId="0" xfId="46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 applyProtection="1">
      <alignment wrapText="1"/>
      <protection locked="0"/>
    </xf>
    <xf numFmtId="0" fontId="0" fillId="0" borderId="13" xfId="1" applyFont="1" applyFill="1" applyBorder="1" applyAlignment="1" applyProtection="1">
      <alignment wrapText="1"/>
    </xf>
    <xf numFmtId="0" fontId="0" fillId="0" borderId="20" xfId="0" applyFont="1" applyFill="1" applyBorder="1" applyAlignment="1" applyProtection="1">
      <alignment horizontal="center" wrapText="1"/>
      <protection locked="0"/>
    </xf>
    <xf numFmtId="0" fontId="25" fillId="0" borderId="19" xfId="0" quotePrefix="1" applyFont="1" applyFill="1" applyBorder="1" applyAlignment="1" applyProtection="1">
      <alignment horizontal="right" wrapText="1" indent="1"/>
      <protection locked="0"/>
    </xf>
    <xf numFmtId="43" fontId="0" fillId="24" borderId="14" xfId="46" applyFont="1" applyFill="1" applyBorder="1" applyAlignment="1" applyProtection="1">
      <alignment horizontal="right"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horizontal="center" wrapText="1"/>
      <protection locked="0"/>
    </xf>
    <xf numFmtId="0" fontId="22" fillId="0" borderId="15" xfId="0" applyFont="1" applyFill="1" applyBorder="1" applyAlignment="1" applyProtection="1">
      <alignment horizontal="center" wrapText="1"/>
    </xf>
    <xf numFmtId="43" fontId="22" fillId="0" borderId="12" xfId="46" applyFont="1" applyFill="1" applyBorder="1" applyAlignment="1" applyProtection="1">
      <alignment horizontal="center" wrapText="1"/>
    </xf>
    <xf numFmtId="43" fontId="22" fillId="0" borderId="0" xfId="46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indent="1"/>
      <protection locked="0"/>
    </xf>
    <xf numFmtId="3" fontId="0" fillId="0" borderId="0" xfId="0" applyNumberFormat="1" applyFont="1" applyBorder="1" applyAlignment="1" applyProtection="1">
      <alignment horizontal="center" wrapText="1"/>
      <protection locked="0"/>
    </xf>
    <xf numFmtId="2" fontId="22" fillId="0" borderId="0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vertical="center"/>
      <protection locked="0"/>
    </xf>
    <xf numFmtId="1" fontId="0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47" applyFont="1" applyAlignment="1" applyProtection="1">
      <alignment vertical="center"/>
      <protection locked="0"/>
    </xf>
    <xf numFmtId="0" fontId="0" fillId="0" borderId="0" xfId="0" quotePrefix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left" wrapText="1"/>
    </xf>
    <xf numFmtId="0" fontId="0" fillId="0" borderId="20" xfId="0" applyFont="1" applyBorder="1" applyAlignment="1" applyProtection="1">
      <alignment horizontal="left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6" builtinId="3"/>
    <cellStyle name="Currency 2" xfId="30"/>
    <cellStyle name="Currency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47" builtinId="8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Percen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19</xdr:row>
      <xdr:rowOff>30480</xdr:rowOff>
    </xdr:from>
    <xdr:to>
      <xdr:col>5</xdr:col>
      <xdr:colOff>434340</xdr:colOff>
      <xdr:row>35</xdr:row>
      <xdr:rowOff>182880</xdr:rowOff>
    </xdr:to>
    <xdr:sp macro="" textlink="">
      <xdr:nvSpPr>
        <xdr:cNvPr id="2" name="TextBox 1"/>
        <xdr:cNvSpPr txBox="1"/>
      </xdr:nvSpPr>
      <xdr:spPr>
        <a:xfrm>
          <a:off x="7349490" y="4288155"/>
          <a:ext cx="1628775" cy="456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your agency's administrative rate (%) information in Cells D34 and D35.</a:t>
          </a:r>
          <a:endParaRPr lang="en-US" sz="1100"/>
        </a:p>
      </xdr:txBody>
    </xdr:sp>
    <xdr:clientData/>
  </xdr:twoCellAnchor>
  <xdr:twoCellAnchor>
    <xdr:from>
      <xdr:col>4</xdr:col>
      <xdr:colOff>335280</xdr:colOff>
      <xdr:row>34</xdr:row>
      <xdr:rowOff>41910</xdr:rowOff>
    </xdr:from>
    <xdr:to>
      <xdr:col>4</xdr:col>
      <xdr:colOff>1059180</xdr:colOff>
      <xdr:row>34</xdr:row>
      <xdr:rowOff>41910</xdr:rowOff>
    </xdr:to>
    <xdr:cxnSp macro="">
      <xdr:nvCxnSpPr>
        <xdr:cNvPr id="4" name="Straight Arrow Connector 3"/>
        <xdr:cNvCxnSpPr/>
      </xdr:nvCxnSpPr>
      <xdr:spPr>
        <a:xfrm flipH="1">
          <a:off x="7440930" y="8328660"/>
          <a:ext cx="7239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7</xdr:row>
      <xdr:rowOff>137160</xdr:rowOff>
    </xdr:from>
    <xdr:to>
      <xdr:col>5</xdr:col>
      <xdr:colOff>533400</xdr:colOff>
      <xdr:row>15</xdr:row>
      <xdr:rowOff>66675</xdr:rowOff>
    </xdr:to>
    <xdr:sp macro="" textlink="">
      <xdr:nvSpPr>
        <xdr:cNvPr id="5" name="TextBox 4"/>
        <xdr:cNvSpPr txBox="1"/>
      </xdr:nvSpPr>
      <xdr:spPr>
        <a:xfrm>
          <a:off x="7448550" y="2032635"/>
          <a:ext cx="1628775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the cost per Service Item in the shaded cells in Column B. Add other Service Items that are applicable in Column A.</a:t>
          </a:r>
          <a:endParaRPr lang="en-US" sz="1100"/>
        </a:p>
      </xdr:txBody>
    </xdr:sp>
    <xdr:clientData/>
  </xdr:twoCellAnchor>
  <xdr:twoCellAnchor>
    <xdr:from>
      <xdr:col>4</xdr:col>
      <xdr:colOff>480060</xdr:colOff>
      <xdr:row>14</xdr:row>
      <xdr:rowOff>91440</xdr:rowOff>
    </xdr:from>
    <xdr:to>
      <xdr:col>4</xdr:col>
      <xdr:colOff>1203960</xdr:colOff>
      <xdr:row>14</xdr:row>
      <xdr:rowOff>91440</xdr:rowOff>
    </xdr:to>
    <xdr:cxnSp macro="">
      <xdr:nvCxnSpPr>
        <xdr:cNvPr id="7" name="Straight Arrow Connector 6"/>
        <xdr:cNvCxnSpPr/>
      </xdr:nvCxnSpPr>
      <xdr:spPr>
        <a:xfrm flipH="1">
          <a:off x="7585710" y="3263265"/>
          <a:ext cx="7239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85" zoomScaleSheetLayoutView="85" workbookViewId="0">
      <selection activeCell="F6" sqref="F6"/>
    </sheetView>
  </sheetViews>
  <sheetFormatPr defaultColWidth="57.33203125" defaultRowHeight="14.4" x14ac:dyDescent="0.3"/>
  <cols>
    <col min="1" max="1" width="37.109375" style="4" customWidth="1"/>
    <col min="2" max="2" width="24.33203125" style="39" customWidth="1"/>
    <col min="3" max="3" width="19.109375" style="39" customWidth="1"/>
    <col min="4" max="4" width="23.44140625" style="4" customWidth="1"/>
    <col min="5" max="5" width="21.5546875" style="4" customWidth="1"/>
    <col min="6" max="9" width="16" style="4" customWidth="1"/>
    <col min="10" max="16384" width="57.33203125" style="4"/>
  </cols>
  <sheetData>
    <row r="1" spans="1:5" ht="18" x14ac:dyDescent="0.35">
      <c r="A1" s="1"/>
      <c r="B1" s="2"/>
      <c r="C1" s="2"/>
      <c r="D1" s="3"/>
    </row>
    <row r="2" spans="1:5" x14ac:dyDescent="0.3">
      <c r="A2" s="5" t="s">
        <v>30</v>
      </c>
      <c r="B2" s="2"/>
      <c r="C2" s="2"/>
      <c r="D2" s="3"/>
    </row>
    <row r="3" spans="1:5" x14ac:dyDescent="0.3">
      <c r="A3" s="5" t="s">
        <v>31</v>
      </c>
      <c r="B3" s="2"/>
      <c r="C3" s="2"/>
      <c r="D3" s="3"/>
    </row>
    <row r="4" spans="1:5" x14ac:dyDescent="0.3">
      <c r="A4" s="5"/>
      <c r="B4" s="2"/>
      <c r="C4" s="2"/>
      <c r="D4" s="3"/>
    </row>
    <row r="5" spans="1:5" ht="30.75" customHeight="1" thickBot="1" x14ac:dyDescent="0.35">
      <c r="A5" s="54" t="s">
        <v>29</v>
      </c>
      <c r="B5" s="54"/>
      <c r="C5" s="54"/>
      <c r="D5" s="54"/>
    </row>
    <row r="6" spans="1:5" ht="15" thickTop="1" x14ac:dyDescent="0.3">
      <c r="A6" s="3"/>
      <c r="B6" s="2"/>
      <c r="C6" s="2"/>
      <c r="D6" s="3"/>
    </row>
    <row r="7" spans="1:5" ht="60" customHeight="1" thickBot="1" x14ac:dyDescent="0.35">
      <c r="A7" s="6" t="s">
        <v>14</v>
      </c>
      <c r="B7" s="6" t="s">
        <v>32</v>
      </c>
      <c r="C7" s="7" t="s">
        <v>17</v>
      </c>
      <c r="D7" s="6" t="s">
        <v>13</v>
      </c>
      <c r="E7" s="8"/>
    </row>
    <row r="8" spans="1:5" ht="15" thickTop="1" x14ac:dyDescent="0.3">
      <c r="A8" s="9" t="s">
        <v>2</v>
      </c>
      <c r="B8" s="10"/>
      <c r="C8" s="11">
        <v>2</v>
      </c>
      <c r="D8" s="12">
        <f>B8*C8</f>
        <v>0</v>
      </c>
      <c r="E8" s="13"/>
    </row>
    <row r="9" spans="1:5" x14ac:dyDescent="0.3">
      <c r="A9" s="14" t="s">
        <v>10</v>
      </c>
      <c r="B9" s="15"/>
      <c r="C9" s="16">
        <v>27</v>
      </c>
      <c r="D9" s="17">
        <f t="shared" ref="D9:D33" si="0">B9*C9</f>
        <v>0</v>
      </c>
      <c r="E9" s="13"/>
    </row>
    <row r="10" spans="1:5" x14ac:dyDescent="0.3">
      <c r="A10" s="18" t="s">
        <v>1</v>
      </c>
      <c r="B10" s="15"/>
      <c r="C10" s="16">
        <v>957.5</v>
      </c>
      <c r="D10" s="17">
        <f t="shared" si="0"/>
        <v>0</v>
      </c>
      <c r="E10" s="13"/>
    </row>
    <row r="11" spans="1:5" x14ac:dyDescent="0.3">
      <c r="A11" s="18" t="s">
        <v>8</v>
      </c>
      <c r="B11" s="15"/>
      <c r="C11" s="16">
        <v>108.5</v>
      </c>
      <c r="D11" s="17">
        <f t="shared" si="0"/>
        <v>0</v>
      </c>
      <c r="E11" s="13"/>
    </row>
    <row r="12" spans="1:5" x14ac:dyDescent="0.3">
      <c r="A12" s="18" t="s">
        <v>5</v>
      </c>
      <c r="B12" s="15"/>
      <c r="C12" s="16">
        <v>1322</v>
      </c>
      <c r="D12" s="17">
        <f t="shared" si="0"/>
        <v>0</v>
      </c>
      <c r="E12" s="13"/>
    </row>
    <row r="13" spans="1:5" x14ac:dyDescent="0.3">
      <c r="A13" s="18" t="s">
        <v>4</v>
      </c>
      <c r="B13" s="15"/>
      <c r="C13" s="16">
        <v>14.5</v>
      </c>
      <c r="D13" s="17">
        <f t="shared" si="0"/>
        <v>0</v>
      </c>
      <c r="E13" s="13"/>
    </row>
    <row r="14" spans="1:5" x14ac:dyDescent="0.3">
      <c r="A14" s="18" t="s">
        <v>6</v>
      </c>
      <c r="B14" s="15"/>
      <c r="C14" s="16">
        <v>11.5</v>
      </c>
      <c r="D14" s="17">
        <f t="shared" si="0"/>
        <v>0</v>
      </c>
      <c r="E14" s="13"/>
    </row>
    <row r="15" spans="1:5" x14ac:dyDescent="0.3">
      <c r="A15" s="18" t="s">
        <v>3</v>
      </c>
      <c r="B15" s="15"/>
      <c r="C15" s="16">
        <v>2.5</v>
      </c>
      <c r="D15" s="17">
        <f t="shared" si="0"/>
        <v>0</v>
      </c>
      <c r="E15" s="13"/>
    </row>
    <row r="16" spans="1:5" x14ac:dyDescent="0.3">
      <c r="A16" s="18" t="s">
        <v>9</v>
      </c>
      <c r="B16" s="15"/>
      <c r="C16" s="16">
        <v>6.5</v>
      </c>
      <c r="D16" s="17">
        <f t="shared" si="0"/>
        <v>0</v>
      </c>
      <c r="E16" s="13"/>
    </row>
    <row r="17" spans="1:5" x14ac:dyDescent="0.3">
      <c r="A17" s="18" t="s">
        <v>0</v>
      </c>
      <c r="B17" s="15"/>
      <c r="C17" s="16">
        <v>50</v>
      </c>
      <c r="D17" s="17">
        <f t="shared" si="0"/>
        <v>0</v>
      </c>
      <c r="E17" s="13"/>
    </row>
    <row r="18" spans="1:5" x14ac:dyDescent="0.3">
      <c r="A18" s="18" t="s">
        <v>7</v>
      </c>
      <c r="B18" s="15"/>
      <c r="C18" s="16">
        <v>5</v>
      </c>
      <c r="D18" s="17">
        <f t="shared" si="0"/>
        <v>0</v>
      </c>
      <c r="E18" s="13"/>
    </row>
    <row r="19" spans="1:5" x14ac:dyDescent="0.3">
      <c r="A19" s="18" t="s">
        <v>25</v>
      </c>
      <c r="B19" s="15"/>
      <c r="C19" s="16">
        <v>1</v>
      </c>
      <c r="D19" s="17">
        <f t="shared" si="0"/>
        <v>0</v>
      </c>
      <c r="E19" s="13"/>
    </row>
    <row r="20" spans="1:5" ht="28.8" x14ac:dyDescent="0.3">
      <c r="A20" s="19" t="s">
        <v>28</v>
      </c>
      <c r="B20" s="15"/>
      <c r="C20" s="16">
        <v>1</v>
      </c>
      <c r="D20" s="17">
        <f t="shared" si="0"/>
        <v>0</v>
      </c>
      <c r="E20" s="13"/>
    </row>
    <row r="21" spans="1:5" x14ac:dyDescent="0.3">
      <c r="A21" s="19" t="s">
        <v>26</v>
      </c>
      <c r="B21" s="15"/>
      <c r="C21" s="16">
        <v>1</v>
      </c>
      <c r="D21" s="17">
        <f t="shared" si="0"/>
        <v>0</v>
      </c>
      <c r="E21" s="13"/>
    </row>
    <row r="22" spans="1:5" x14ac:dyDescent="0.3">
      <c r="A22" s="19" t="s">
        <v>24</v>
      </c>
      <c r="B22" s="15"/>
      <c r="C22" s="16">
        <v>1</v>
      </c>
      <c r="D22" s="17">
        <f t="shared" si="0"/>
        <v>0</v>
      </c>
      <c r="E22" s="13"/>
    </row>
    <row r="23" spans="1:5" x14ac:dyDescent="0.3">
      <c r="A23" s="19" t="s">
        <v>19</v>
      </c>
      <c r="B23" s="15"/>
      <c r="C23" s="16">
        <v>1</v>
      </c>
      <c r="D23" s="17">
        <f t="shared" si="0"/>
        <v>0</v>
      </c>
      <c r="E23" s="13"/>
    </row>
    <row r="24" spans="1:5" x14ac:dyDescent="0.3">
      <c r="A24" s="19" t="s">
        <v>20</v>
      </c>
      <c r="B24" s="15"/>
      <c r="C24" s="16">
        <v>1</v>
      </c>
      <c r="D24" s="17">
        <f t="shared" si="0"/>
        <v>0</v>
      </c>
      <c r="E24" s="13"/>
    </row>
    <row r="25" spans="1:5" x14ac:dyDescent="0.3">
      <c r="A25" s="19" t="s">
        <v>21</v>
      </c>
      <c r="B25" s="15"/>
      <c r="C25" s="16">
        <v>1</v>
      </c>
      <c r="D25" s="17">
        <f t="shared" si="0"/>
        <v>0</v>
      </c>
      <c r="E25" s="13"/>
    </row>
    <row r="26" spans="1:5" ht="28.8" x14ac:dyDescent="0.3">
      <c r="A26" s="19" t="s">
        <v>22</v>
      </c>
      <c r="B26" s="15"/>
      <c r="C26" s="16">
        <v>1</v>
      </c>
      <c r="D26" s="17">
        <f t="shared" si="0"/>
        <v>0</v>
      </c>
      <c r="E26" s="13"/>
    </row>
    <row r="27" spans="1:5" ht="28.8" x14ac:dyDescent="0.3">
      <c r="A27" s="19" t="s">
        <v>27</v>
      </c>
      <c r="B27" s="15"/>
      <c r="C27" s="16">
        <v>1</v>
      </c>
      <c r="D27" s="17">
        <f t="shared" si="0"/>
        <v>0</v>
      </c>
      <c r="E27" s="13"/>
    </row>
    <row r="28" spans="1:5" ht="21.75" customHeight="1" x14ac:dyDescent="0.3">
      <c r="A28" s="20" t="s">
        <v>23</v>
      </c>
      <c r="B28" s="15"/>
      <c r="C28" s="21">
        <v>1</v>
      </c>
      <c r="D28" s="17">
        <f t="shared" si="0"/>
        <v>0</v>
      </c>
      <c r="E28" s="13"/>
    </row>
    <row r="29" spans="1:5" ht="21.75" customHeight="1" x14ac:dyDescent="0.3">
      <c r="A29" s="20" t="s">
        <v>23</v>
      </c>
      <c r="B29" s="15"/>
      <c r="C29" s="21">
        <v>1</v>
      </c>
      <c r="D29" s="17">
        <f t="shared" si="0"/>
        <v>0</v>
      </c>
      <c r="E29" s="13"/>
    </row>
    <row r="30" spans="1:5" ht="21.75" customHeight="1" x14ac:dyDescent="0.3">
      <c r="A30" s="20" t="s">
        <v>23</v>
      </c>
      <c r="B30" s="15"/>
      <c r="C30" s="21">
        <v>1</v>
      </c>
      <c r="D30" s="17">
        <f t="shared" si="0"/>
        <v>0</v>
      </c>
      <c r="E30" s="13"/>
    </row>
    <row r="31" spans="1:5" ht="21.75" customHeight="1" x14ac:dyDescent="0.3">
      <c r="A31" s="20" t="s">
        <v>23</v>
      </c>
      <c r="B31" s="15"/>
      <c r="C31" s="21">
        <v>1</v>
      </c>
      <c r="D31" s="17">
        <f t="shared" si="0"/>
        <v>0</v>
      </c>
      <c r="E31" s="13"/>
    </row>
    <row r="32" spans="1:5" ht="21.75" customHeight="1" x14ac:dyDescent="0.3">
      <c r="A32" s="20" t="s">
        <v>23</v>
      </c>
      <c r="B32" s="15"/>
      <c r="C32" s="21">
        <v>1</v>
      </c>
      <c r="D32" s="17">
        <f t="shared" si="0"/>
        <v>0</v>
      </c>
      <c r="E32" s="13"/>
    </row>
    <row r="33" spans="1:10" ht="21.75" customHeight="1" thickBot="1" x14ac:dyDescent="0.35">
      <c r="A33" s="20" t="s">
        <v>23</v>
      </c>
      <c r="B33" s="22"/>
      <c r="C33" s="21">
        <v>1</v>
      </c>
      <c r="D33" s="17">
        <f t="shared" si="0"/>
        <v>0</v>
      </c>
      <c r="E33" s="13"/>
    </row>
    <row r="34" spans="1:10" ht="30" customHeight="1" x14ac:dyDescent="0.3">
      <c r="A34" s="23" t="s">
        <v>11</v>
      </c>
      <c r="B34" s="24"/>
      <c r="C34" s="25"/>
      <c r="D34" s="26">
        <v>0</v>
      </c>
      <c r="E34" s="27"/>
      <c r="G34" s="28"/>
    </row>
    <row r="35" spans="1:10" ht="30" customHeight="1" thickBot="1" x14ac:dyDescent="0.35">
      <c r="A35" s="29" t="s">
        <v>12</v>
      </c>
      <c r="B35" s="30"/>
      <c r="C35" s="31"/>
      <c r="D35" s="32">
        <f>SUM(D8:D33)*D34</f>
        <v>0</v>
      </c>
      <c r="E35" s="27"/>
    </row>
    <row r="36" spans="1:10" ht="36" customHeight="1" thickTop="1" x14ac:dyDescent="0.3">
      <c r="A36" s="33"/>
      <c r="B36" s="34"/>
      <c r="C36" s="35" t="s">
        <v>16</v>
      </c>
      <c r="D36" s="36">
        <f>SUM(D8:D33,D35)</f>
        <v>0</v>
      </c>
      <c r="E36" s="37"/>
      <c r="F36" s="38"/>
      <c r="G36" s="38"/>
      <c r="H36" s="38"/>
      <c r="I36" s="38"/>
      <c r="J36" s="38"/>
    </row>
    <row r="37" spans="1:10" x14ac:dyDescent="0.3">
      <c r="F37" s="38"/>
      <c r="G37" s="38"/>
      <c r="H37" s="38"/>
      <c r="I37" s="38"/>
      <c r="J37" s="38"/>
    </row>
    <row r="38" spans="1:10" x14ac:dyDescent="0.3">
      <c r="F38" s="38"/>
      <c r="G38" s="38"/>
      <c r="H38" s="38"/>
      <c r="I38" s="38"/>
      <c r="J38" s="38"/>
    </row>
    <row r="39" spans="1:10" ht="33.75" customHeight="1" x14ac:dyDescent="0.3">
      <c r="A39" s="53" t="s">
        <v>15</v>
      </c>
      <c r="B39" s="53"/>
      <c r="C39" s="53"/>
      <c r="D39" s="53"/>
      <c r="F39" s="40"/>
      <c r="G39" s="40"/>
      <c r="H39" s="40"/>
      <c r="I39" s="40"/>
      <c r="J39" s="38"/>
    </row>
    <row r="40" spans="1:10" x14ac:dyDescent="0.3">
      <c r="A40" s="5"/>
      <c r="B40" s="2"/>
      <c r="C40" s="2"/>
      <c r="D40" s="3"/>
      <c r="F40" s="40"/>
      <c r="G40" s="40"/>
      <c r="H40" s="38"/>
      <c r="I40" s="38"/>
      <c r="J40" s="38"/>
    </row>
    <row r="41" spans="1:10" x14ac:dyDescent="0.3">
      <c r="A41" s="41" t="s">
        <v>18</v>
      </c>
      <c r="B41" s="2"/>
      <c r="C41" s="2"/>
      <c r="D41" s="3"/>
      <c r="F41" s="27"/>
      <c r="G41" s="27"/>
      <c r="H41" s="27"/>
      <c r="I41" s="27"/>
      <c r="J41" s="38"/>
    </row>
    <row r="42" spans="1:10" x14ac:dyDescent="0.3">
      <c r="A42" s="42"/>
      <c r="F42" s="27"/>
      <c r="G42" s="27"/>
      <c r="H42" s="27"/>
      <c r="I42" s="27"/>
      <c r="J42" s="38"/>
    </row>
    <row r="43" spans="1:10" x14ac:dyDescent="0.3">
      <c r="A43" s="42"/>
      <c r="B43" s="43"/>
      <c r="F43" s="40"/>
      <c r="G43" s="40"/>
      <c r="H43" s="40"/>
      <c r="I43" s="40"/>
      <c r="J43" s="38"/>
    </row>
    <row r="44" spans="1:10" x14ac:dyDescent="0.3">
      <c r="F44" s="44"/>
      <c r="G44" s="44"/>
      <c r="H44" s="44"/>
      <c r="I44" s="44"/>
      <c r="J44" s="38"/>
    </row>
    <row r="45" spans="1:10" x14ac:dyDescent="0.3">
      <c r="A45" s="45"/>
      <c r="F45" s="38"/>
      <c r="G45" s="38"/>
      <c r="H45" s="38"/>
      <c r="I45" s="38"/>
      <c r="J45" s="38"/>
    </row>
    <row r="46" spans="1:10" x14ac:dyDescent="0.3">
      <c r="A46" s="46"/>
      <c r="F46" s="39"/>
      <c r="G46" s="39"/>
      <c r="H46" s="39"/>
      <c r="I46" s="39"/>
    </row>
    <row r="48" spans="1:10" x14ac:dyDescent="0.3">
      <c r="F48" s="47"/>
      <c r="G48" s="47"/>
      <c r="H48" s="47"/>
      <c r="I48" s="47"/>
    </row>
    <row r="49" spans="1:6" ht="18.75" customHeight="1" x14ac:dyDescent="0.3">
      <c r="A49" s="48"/>
    </row>
    <row r="55" spans="1:6" x14ac:dyDescent="0.3">
      <c r="B55" s="49"/>
      <c r="C55" s="50"/>
      <c r="D55" s="50"/>
      <c r="E55" s="50"/>
      <c r="F55" s="39"/>
    </row>
    <row r="56" spans="1:6" x14ac:dyDescent="0.3">
      <c r="B56" s="49"/>
      <c r="D56" s="39"/>
      <c r="E56" s="39"/>
      <c r="F56" s="39"/>
    </row>
    <row r="57" spans="1:6" x14ac:dyDescent="0.3">
      <c r="B57" s="49"/>
      <c r="D57" s="39"/>
      <c r="E57" s="39"/>
      <c r="F57" s="39"/>
    </row>
    <row r="58" spans="1:6" x14ac:dyDescent="0.3">
      <c r="B58" s="51"/>
      <c r="D58" s="39"/>
      <c r="E58" s="39"/>
      <c r="F58" s="39"/>
    </row>
    <row r="59" spans="1:6" x14ac:dyDescent="0.3">
      <c r="B59" s="49"/>
      <c r="C59" s="52"/>
      <c r="D59" s="52"/>
      <c r="E59" s="52"/>
      <c r="F59" s="39"/>
    </row>
    <row r="60" spans="1:6" x14ac:dyDescent="0.3">
      <c r="B60" s="51"/>
    </row>
    <row r="61" spans="1:6" x14ac:dyDescent="0.3">
      <c r="A61" s="49"/>
      <c r="B61" s="49"/>
      <c r="D61" s="39"/>
      <c r="E61" s="39"/>
      <c r="F61" s="39"/>
    </row>
    <row r="62" spans="1:6" x14ac:dyDescent="0.3">
      <c r="A62" s="49"/>
      <c r="B62" s="51"/>
      <c r="D62" s="39"/>
      <c r="E62" s="39"/>
    </row>
    <row r="63" spans="1:6" x14ac:dyDescent="0.3">
      <c r="A63" s="51"/>
    </row>
    <row r="64" spans="1:6" x14ac:dyDescent="0.3">
      <c r="A64" s="49"/>
    </row>
    <row r="65" spans="1:1" x14ac:dyDescent="0.3">
      <c r="A65" s="49"/>
    </row>
    <row r="66" spans="1:1" x14ac:dyDescent="0.3">
      <c r="A66" s="46"/>
    </row>
  </sheetData>
  <sheetProtection sheet="1" objects="1" scenarios="1"/>
  <mergeCells count="2">
    <mergeCell ref="A39:D39"/>
    <mergeCell ref="A5:D5"/>
  </mergeCells>
  <printOptions horizontalCentered="1"/>
  <pageMargins left="0.7" right="0.7" top="0.75" bottom="0.75" header="0.3" footer="0.3"/>
  <pageSetup scale="60" orientation="landscape" horizontalDpi="1200" verticalDpi="1200" r:id="rId1"/>
  <headerFooter>
    <oddHeader>&amp;C&amp;"-,Bold"&amp;14RFQ#APD2022-02
Sex Offender Containment Model Treatment Services 
ATTACHMENT V: Description of Services and Pricing Estimate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Estimate</vt:lpstr>
      <vt:lpstr>'Pricing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Baeza</dc:creator>
  <cp:lastModifiedBy>Elisa Baeza</cp:lastModifiedBy>
  <cp:lastPrinted>2021-11-17T22:40:03Z</cp:lastPrinted>
  <dcterms:created xsi:type="dcterms:W3CDTF">2021-06-25T00:41:30Z</dcterms:created>
  <dcterms:modified xsi:type="dcterms:W3CDTF">2022-04-27T18:22:21Z</dcterms:modified>
</cp:coreProperties>
</file>